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qtmccub\Desktop\Paper work\Final version of supplementary material\"/>
    </mc:Choice>
  </mc:AlternateContent>
  <bookViews>
    <workbookView xWindow="0" yWindow="0" windowWidth="28800" windowHeight="12135"/>
  </bookViews>
  <sheets>
    <sheet name="Jaccard heat map construction" sheetId="8"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A3" i="8" l="1"/>
  <c r="BU3" i="8" l="1"/>
  <c r="BZ3" i="8" l="1"/>
  <c r="BV3" i="8"/>
  <c r="BW3" i="8"/>
  <c r="BX3" i="8"/>
  <c r="BY3" i="8"/>
  <c r="CB3" i="8"/>
  <c r="BA3" i="8"/>
  <c r="BB3" i="8"/>
  <c r="BC3" i="8"/>
  <c r="BD3" i="8"/>
  <c r="BE3" i="8"/>
  <c r="BF3" i="8"/>
  <c r="BG3" i="8"/>
  <c r="AZ3" i="8"/>
  <c r="CW43" i="8" l="1"/>
  <c r="CV43" i="8"/>
  <c r="CU43" i="8"/>
  <c r="CT43" i="8"/>
  <c r="CS43" i="8"/>
  <c r="CR43" i="8"/>
  <c r="CQ43" i="8"/>
  <c r="CP43" i="8"/>
  <c r="CW41" i="8"/>
  <c r="CV41" i="8"/>
  <c r="CU41" i="8"/>
  <c r="CT41" i="8"/>
  <c r="CS41" i="8"/>
  <c r="CR41" i="8"/>
  <c r="CQ41" i="8"/>
  <c r="CP41" i="8"/>
  <c r="CW40" i="8"/>
  <c r="CV40" i="8"/>
  <c r="CU40" i="8"/>
  <c r="CT40" i="8"/>
  <c r="CS40" i="8"/>
  <c r="CR40" i="8"/>
  <c r="CQ40" i="8"/>
  <c r="CP40" i="8"/>
  <c r="CF43" i="8"/>
  <c r="CG43" i="8"/>
  <c r="CH43" i="8"/>
  <c r="CI43" i="8"/>
  <c r="CJ43" i="8"/>
  <c r="CK43" i="8"/>
  <c r="CL43" i="8"/>
  <c r="CE43" i="8"/>
  <c r="CF41" i="8"/>
  <c r="CG41" i="8"/>
  <c r="CH41" i="8"/>
  <c r="CI41" i="8"/>
  <c r="CJ41" i="8"/>
  <c r="CK41" i="8"/>
  <c r="CL41" i="8"/>
  <c r="CE41" i="8"/>
  <c r="CF40" i="8"/>
  <c r="CG40" i="8"/>
  <c r="CH40" i="8"/>
  <c r="CI40" i="8"/>
  <c r="CJ40" i="8"/>
  <c r="CK40" i="8"/>
  <c r="CL40" i="8"/>
  <c r="CE40" i="8"/>
</calcChain>
</file>

<file path=xl/sharedStrings.xml><?xml version="1.0" encoding="utf-8"?>
<sst xmlns="http://schemas.openxmlformats.org/spreadsheetml/2006/main" count="2009" uniqueCount="711">
  <si>
    <t>Arginine degradation</t>
  </si>
  <si>
    <t>shermanii</t>
  </si>
  <si>
    <t>avidum</t>
  </si>
  <si>
    <t>propionicum</t>
  </si>
  <si>
    <t xml:space="preserve">Arginine deiminase </t>
  </si>
  <si>
    <t>Ornithine carbamoyltransferase</t>
  </si>
  <si>
    <t>carbamate kinase</t>
  </si>
  <si>
    <t>Arginine/ornithine anitporter</t>
  </si>
  <si>
    <t>3.5.3.6</t>
  </si>
  <si>
    <t>2.1.3.3</t>
  </si>
  <si>
    <t>2.7.2.2</t>
  </si>
  <si>
    <t>Alanine degradation</t>
  </si>
  <si>
    <t>Alanine biosynthesis</t>
  </si>
  <si>
    <t>Cysteine desulferase</t>
  </si>
  <si>
    <t>2.8.1.7</t>
  </si>
  <si>
    <t>5.1.1.1</t>
  </si>
  <si>
    <t>Alanine racemase</t>
  </si>
  <si>
    <t>1.4.1.1</t>
  </si>
  <si>
    <t>Alanine dehydrogenase</t>
  </si>
  <si>
    <t>4.3.1.18</t>
  </si>
  <si>
    <t>D-Serine dehydrogenase</t>
  </si>
  <si>
    <t>4.3.1.17</t>
  </si>
  <si>
    <t>L-Serine dehydratase</t>
  </si>
  <si>
    <t>Serine-pyruvate aminotransferase</t>
  </si>
  <si>
    <t>Alanine-glyoxylate aminotransferase</t>
  </si>
  <si>
    <t>2.6.1.44/ 2.6.1.51</t>
  </si>
  <si>
    <t>2.6.1.42</t>
  </si>
  <si>
    <t>Branched chain amino acid aminotransferase</t>
  </si>
  <si>
    <t>All species can synthesis D-alanine from L-alanine</t>
  </si>
  <si>
    <t>Alanine can be synthesised from all pyruvate in all species</t>
  </si>
  <si>
    <t>All species contain an alanine dehydrogenase (to pyruvate)</t>
  </si>
  <si>
    <t>Serine degradation</t>
  </si>
  <si>
    <t>Pyruvate Alanine Serine Interconversion</t>
  </si>
  <si>
    <t>Aspartate biosynthesis</t>
  </si>
  <si>
    <t>Asparagine biosynthesis</t>
  </si>
  <si>
    <t>Glutamate biosynthesis</t>
  </si>
  <si>
    <t>Glutamine biosynthesis</t>
  </si>
  <si>
    <t>Glutamate synthase</t>
  </si>
  <si>
    <t>1.4.1.13</t>
  </si>
  <si>
    <t>1.4.1.2</t>
  </si>
  <si>
    <t>1.4.1.4</t>
  </si>
  <si>
    <t xml:space="preserve">NADP-specific glutamate dehydrogenase </t>
  </si>
  <si>
    <t>NAD-specific glutamate dehdyrogenase</t>
  </si>
  <si>
    <t>All species can use the ATP independent pathway to synthesise glutamate when ammonia concentrations are high</t>
  </si>
  <si>
    <t>propionicum lacks the ATP dependent pathway for glutmate synthesis (from glutamine and alpha-ketoglutarate)</t>
  </si>
  <si>
    <t xml:space="preserve">The variants of the glutamate dehydrogenase are known to permit cycling to deplete NADPH. </t>
  </si>
  <si>
    <t>2.6.1.1</t>
  </si>
  <si>
    <t>Aspartate aminotransferase</t>
  </si>
  <si>
    <t>6.3.5.4</t>
  </si>
  <si>
    <t>Asparagine synthase</t>
  </si>
  <si>
    <t>Allows formation of aspartate from glutamate or vice-versa</t>
  </si>
  <si>
    <t>Asparagine degradation</t>
  </si>
  <si>
    <t>3.5.1.1</t>
  </si>
  <si>
    <t>L-asparaginase</t>
  </si>
  <si>
    <t>The rapid degradation of asparagine is observed in our own fermentations of acidipropionici. Aspartate is a product</t>
  </si>
  <si>
    <t>6.3.1.2</t>
  </si>
  <si>
    <t>Glutamate-ammonia ligase</t>
  </si>
  <si>
    <t>Reaction thought to be coupled with glutamate synthase (1.4.1.13), using ATP to drive ammonia fixation when ammonia levels are low</t>
  </si>
  <si>
    <t>5.1.1.3</t>
  </si>
  <si>
    <t>Glutamate racemase</t>
  </si>
  <si>
    <t>5.1.1.13</t>
  </si>
  <si>
    <t>Aspartate racemase</t>
  </si>
  <si>
    <t>Function only identified in acidipropionici species</t>
  </si>
  <si>
    <t>Arginine biosynthesis</t>
  </si>
  <si>
    <t>2.6.1.11</t>
  </si>
  <si>
    <t>2.3.1.1</t>
  </si>
  <si>
    <t>ArgA</t>
  </si>
  <si>
    <t>ArgJ</t>
  </si>
  <si>
    <t>ArgB</t>
  </si>
  <si>
    <t>ArgC</t>
  </si>
  <si>
    <t>ArgD</t>
  </si>
  <si>
    <t>ArgF</t>
  </si>
  <si>
    <t>ArgG</t>
  </si>
  <si>
    <t>ArgH</t>
  </si>
  <si>
    <t>2.3.1.35</t>
  </si>
  <si>
    <t>2.7.2.8</t>
  </si>
  <si>
    <t>1.2.1.38</t>
  </si>
  <si>
    <t>6.3.4.5</t>
  </si>
  <si>
    <t>4.3.2.1</t>
  </si>
  <si>
    <t>Allows initiation from acetyl-CoA rather than ornithine</t>
  </si>
  <si>
    <t>Allows initiation from N-acetyl-L-ornithine</t>
  </si>
  <si>
    <t>Irreversible, aspartate and ATP consuming</t>
  </si>
  <si>
    <t>Produces arginine and fumarate</t>
  </si>
  <si>
    <t>3.5.1.18</t>
  </si>
  <si>
    <t>3.5.1.16</t>
  </si>
  <si>
    <t>ArgE</t>
  </si>
  <si>
    <t>Arginine from glutamate possible every species. Differences between dependences on multifunctional enzyme ArgJ which can catalyse ArgA and ArgE reactions. Only shermanii and acidipropionici have ArgE but shermanii lacks ArgA.</t>
  </si>
  <si>
    <t>Provides alternative pathway for arginine biosynthesis</t>
  </si>
  <si>
    <t>Arginase</t>
  </si>
  <si>
    <t>Arginine deiminase pathway</t>
  </si>
  <si>
    <t>3.5.3.1</t>
  </si>
  <si>
    <t>Ornithine aminotransferase</t>
  </si>
  <si>
    <t>2.6.1.13</t>
  </si>
  <si>
    <t>1.2.1.88</t>
  </si>
  <si>
    <t>4.3.1.12</t>
  </si>
  <si>
    <t>NADP-specific glutamate dehdyrogenase</t>
  </si>
  <si>
    <t>Delta-1-pyrroline-5-carboxylate dehdyrogenase</t>
  </si>
  <si>
    <t>1.5.1.2</t>
  </si>
  <si>
    <t>Ornithine cyclodeaminase</t>
  </si>
  <si>
    <t>Leads to direct production of ammonia and proline from ornithine, by-passing L-glutamate-5-semialdehyde</t>
  </si>
  <si>
    <t>Produces L-glutmate-5-semialdehdye from ornithine in arginase pathways 1 and 2</t>
  </si>
  <si>
    <t>Produces glutamate from L-glutamate-5-semialdehdye as part of aginase I</t>
  </si>
  <si>
    <t xml:space="preserve">Allows generation of L-proline from S-1-pyrroline-5-carboxylate, generated from a spontaneous interconversion of L-glutamate-5-semialdehyde. Consumes NADPH. </t>
  </si>
  <si>
    <t>Arginase pathway leads to the production of ornithine and urea. Propionibacterium are not known to utilise urea further and it is expected to be exported, thereby wasting a potential nitrogen source.  Only acidipropionici contain a completely metabolically functional arginase pathway, but lack the associated RocR arginine utilization regulatory protein</t>
  </si>
  <si>
    <t>Pyrroline-5-carboxylate reductase</t>
  </si>
  <si>
    <t>Cysteine biosynthesis</t>
  </si>
  <si>
    <t>2.3.1.30</t>
  </si>
  <si>
    <t>2.5.1.47</t>
  </si>
  <si>
    <t>Serine acetyltransfersae</t>
  </si>
  <si>
    <t>Cysteine synthase</t>
  </si>
  <si>
    <t>CysPTWA</t>
  </si>
  <si>
    <t>CysZ</t>
  </si>
  <si>
    <t>Sulphate and sulphite uptake, driven by PMF</t>
  </si>
  <si>
    <t>All bacteria can synthesise cysteine from serine and H2S, however acidipropionici and shermanii can synthesise cysteine from complete sulphate reduction</t>
  </si>
  <si>
    <t>Glycine biosynthesis</t>
  </si>
  <si>
    <t>2.1.2.1</t>
  </si>
  <si>
    <t>1.1.1.103</t>
  </si>
  <si>
    <t>2.3.1.29</t>
  </si>
  <si>
    <t>Serine hydroxymethyltransferase</t>
  </si>
  <si>
    <t>L-threonine 3-dehydrogenase</t>
  </si>
  <si>
    <t>2-amino-3-ketobutyrate CoA ligase</t>
  </si>
  <si>
    <t>Glycine can be synthesised by serine degradation</t>
  </si>
  <si>
    <t>Glycine synthesis from threonine degradation</t>
  </si>
  <si>
    <t>Syrine degradation to pyruvate and ammonium</t>
  </si>
  <si>
    <t>Threonine degradation</t>
  </si>
  <si>
    <t>4.3.1.19</t>
  </si>
  <si>
    <t>Glycine degradation</t>
  </si>
  <si>
    <t>1.4.4.2</t>
  </si>
  <si>
    <t>2.1.2.10</t>
  </si>
  <si>
    <t>1.8.1.4</t>
  </si>
  <si>
    <t>Glycine decarboxylase</t>
  </si>
  <si>
    <t>Aminomethyltransferase</t>
  </si>
  <si>
    <t>Dihydrolipoyl dehydrogenase</t>
  </si>
  <si>
    <t xml:space="preserve">Glycine cleavage system for glycine catabolism, resulting in evolution of carbon dioxide and carbon entering one carbon metabolism through THF </t>
  </si>
  <si>
    <t>1.1.1.95</t>
  </si>
  <si>
    <t>3.1.3.3</t>
  </si>
  <si>
    <t>2.6.1.52</t>
  </si>
  <si>
    <t>Phosphoserine phosphatase</t>
  </si>
  <si>
    <t>Serine biosynthesis</t>
  </si>
  <si>
    <t>D-3-phosphoglycerate dehydrogenase</t>
  </si>
  <si>
    <t>3-phosphoserine aminotransferase</t>
  </si>
  <si>
    <t>Allows ATP driven import of sulphate and thioredoxin</t>
  </si>
  <si>
    <t>Glutamate degradation</t>
  </si>
  <si>
    <t>NADP-specific glutamate dehydrogenase</t>
  </si>
  <si>
    <t>Curiously the acnes species appear to have an increased metabolism of glutamate over other species</t>
  </si>
  <si>
    <t>Aspartate degradation</t>
  </si>
  <si>
    <t>4.3.1.1</t>
  </si>
  <si>
    <t>Aspartate ammonia-lyase</t>
  </si>
  <si>
    <t>Aspartate degradation to fumarate and ammonia</t>
  </si>
  <si>
    <t>Histidine biosynthesis</t>
  </si>
  <si>
    <t>2.4.2.17</t>
  </si>
  <si>
    <t>ATP phosphoribosyltransferase</t>
  </si>
  <si>
    <t>3.6.1.31</t>
  </si>
  <si>
    <t>Phosphoribosyl-ATP pyrophosphatase</t>
  </si>
  <si>
    <t>3.5.4.19</t>
  </si>
  <si>
    <t>Phosphoribosyl-AMP cyclohydrolase</t>
  </si>
  <si>
    <t>5.3.1.16</t>
  </si>
  <si>
    <t>2.4.2.</t>
  </si>
  <si>
    <t>Phosphoribosylformimino-5-aminoimidazole carboxamide ribotide isomerase</t>
  </si>
  <si>
    <t xml:space="preserve">Imidazole glycerol phosphate synthase </t>
  </si>
  <si>
    <t>4.2.1.19</t>
  </si>
  <si>
    <t>Imidazole glycerol-phosphate dehydratase</t>
  </si>
  <si>
    <t>2.6.1.9</t>
  </si>
  <si>
    <t>Histidinol-phosphate aminotransferase</t>
  </si>
  <si>
    <t>3.1.3.15</t>
  </si>
  <si>
    <t>Histidinol phosphatase</t>
  </si>
  <si>
    <t>1.1.1.23</t>
  </si>
  <si>
    <t>Histidionl dehydrogenase</t>
  </si>
  <si>
    <t>Histidine degradation</t>
  </si>
  <si>
    <t>4.3.1.3</t>
  </si>
  <si>
    <t>Histidine-ammonia lyase</t>
  </si>
  <si>
    <t>Urocanate hydrotase</t>
  </si>
  <si>
    <t>4.2.1.49</t>
  </si>
  <si>
    <t>Imidazolone propionase</t>
  </si>
  <si>
    <t>3.5.2.7</t>
  </si>
  <si>
    <t>3.5.1.68</t>
  </si>
  <si>
    <t>3.5.3.13</t>
  </si>
  <si>
    <t>N-formylglutamate deformylase</t>
  </si>
  <si>
    <t>Formiminoglutamic iminohydrolase</t>
  </si>
  <si>
    <t xml:space="preserve">Histidine is broken down to glutamate with the production of ammonia and formate. </t>
  </si>
  <si>
    <t>2.2.1.6</t>
  </si>
  <si>
    <t>Acetolactate synthase (large + small)</t>
  </si>
  <si>
    <t>1.1.1.86</t>
  </si>
  <si>
    <t>Ketol-acid reductoisomerase</t>
  </si>
  <si>
    <t>4.2.1.9</t>
  </si>
  <si>
    <t>Dihydroxy-acid dehydratase</t>
  </si>
  <si>
    <t>Branched-chain aminoacid aminotransferase</t>
  </si>
  <si>
    <t>Threonine dehydratase</t>
  </si>
  <si>
    <t>2.3.1.182</t>
  </si>
  <si>
    <t>Citramalate synthase</t>
  </si>
  <si>
    <t>4.2.1.33</t>
  </si>
  <si>
    <t>3-isopropylmalate dehydratase (large + small)</t>
  </si>
  <si>
    <t>1.1.1.85</t>
  </si>
  <si>
    <t>3-isopropylmalate dehydrogenase</t>
  </si>
  <si>
    <t>2.3.3.13</t>
  </si>
  <si>
    <t>2-isopropylmalate synthase</t>
  </si>
  <si>
    <t>Leucine, Isoleucine and Valine biosynthesis</t>
  </si>
  <si>
    <t>Valine Biosynthesis</t>
  </si>
  <si>
    <t>Leucine Biosynthesis</t>
  </si>
  <si>
    <t>Isoleucine Biosynthesis</t>
  </si>
  <si>
    <t>NADPH is generally associated with glutamate biosynthesis</t>
  </si>
  <si>
    <t>ABSENT ALL</t>
  </si>
  <si>
    <t>Lysine biosynthesis</t>
  </si>
  <si>
    <t>2.7.2.4</t>
  </si>
  <si>
    <t>Aspartokinase</t>
  </si>
  <si>
    <t>1.2.1.11</t>
  </si>
  <si>
    <t>Aspartate-semialdehyde dehydrogenase</t>
  </si>
  <si>
    <t>4.3.3.7</t>
  </si>
  <si>
    <t>4-hydroxy-tetrahydrodipicolinate synthase</t>
  </si>
  <si>
    <t>1.17.1.8</t>
  </si>
  <si>
    <t>4-hydroxy-tetrahydrodipicolinate reductase</t>
  </si>
  <si>
    <t>2.3.1.117</t>
  </si>
  <si>
    <t>2,3,4,5-tetrahydropyridine-2,6-dicarboxylate N-succinyltransferase</t>
  </si>
  <si>
    <t>2.6.1.7</t>
  </si>
  <si>
    <t>N-succinyl-L,L-diaminopimelate aminotransferase</t>
  </si>
  <si>
    <t>N-succinyl-L,L-diaminopimelate desuccinylase</t>
  </si>
  <si>
    <t>5.1.1.7</t>
  </si>
  <si>
    <t>Diaminopimelate epimerase</t>
  </si>
  <si>
    <t>4.1.1.20</t>
  </si>
  <si>
    <t>Diaminopimelate decarboxylase</t>
  </si>
  <si>
    <t>Lysine degradation</t>
  </si>
  <si>
    <t>Methionine degradation</t>
  </si>
  <si>
    <t>Methionine biosynthesis</t>
  </si>
  <si>
    <t>1.1.1.3</t>
  </si>
  <si>
    <t>Homoserine dehydrogenase</t>
  </si>
  <si>
    <t>2.7.1.39</t>
  </si>
  <si>
    <t>Homoserine kinase</t>
  </si>
  <si>
    <t>2.3.1.31</t>
  </si>
  <si>
    <t>Homoserine O-acetyltransferase</t>
  </si>
  <si>
    <t>2.5.1.48</t>
  </si>
  <si>
    <t>Cystathionine gamma-synthase</t>
  </si>
  <si>
    <t>4.4.1.8</t>
  </si>
  <si>
    <t>Cystathionine beta-lyase</t>
  </si>
  <si>
    <t>2.1.1.13/14</t>
  </si>
  <si>
    <t>5-methyltetrahydrofolate-homocysteine methyltransferase</t>
  </si>
  <si>
    <t>Alternative acetyl-CoA consuming reaction leading to O-succinyl-hooserine formation which is subsequently converted to L-Cystathionine</t>
  </si>
  <si>
    <t>Also implies shermanii and propionicum can not generate methionine from cysteine and aspartate</t>
  </si>
  <si>
    <t>1.7.99.5</t>
  </si>
  <si>
    <t>5,10-methylenetetrahydrofolate reductase</t>
  </si>
  <si>
    <t>4.4.1.11</t>
  </si>
  <si>
    <t>Methionine gamma-lyase</t>
  </si>
  <si>
    <t>1.2.4.1</t>
  </si>
  <si>
    <t>Pyruvate-flavodoxin oxidoreductase</t>
  </si>
  <si>
    <t>Allows degradation of 2-oxobutanoate to propionyl-CoA and CO2 with a corresponding production of reduced ferredoxin (lower affinity activity compared to reverse reaction)</t>
  </si>
  <si>
    <t>2.5.1.6</t>
  </si>
  <si>
    <t>3.2.2.9</t>
  </si>
  <si>
    <t>4.4.1.21</t>
  </si>
  <si>
    <t>3.3.1.1</t>
  </si>
  <si>
    <t>S-adenosylmethionine synthetase</t>
  </si>
  <si>
    <t>S-adenosylhomocysteine nucleosidase</t>
  </si>
  <si>
    <t>S-ribosylhomocysteine lyase</t>
  </si>
  <si>
    <t>Adenosylhomocysteinase</t>
  </si>
  <si>
    <t>Degradation to P-CoA</t>
  </si>
  <si>
    <t>Homocysteine recycle</t>
  </si>
  <si>
    <t>Alternative pathway to 3.2.2.9 and 4.4.1.21</t>
  </si>
  <si>
    <t>Proline biosynthesis</t>
  </si>
  <si>
    <t>Phenylalanine biosynthesis</t>
  </si>
  <si>
    <t>2.7.2.11</t>
  </si>
  <si>
    <t>Gamma-glutamyl phosphate reductase</t>
  </si>
  <si>
    <t>Glutamate 5-kinase</t>
  </si>
  <si>
    <t>1.2.1.41</t>
  </si>
  <si>
    <t>All also contain the NADP-specific glutamate dehydrogenase which formns the complex allowing the reaction to be catalysed</t>
  </si>
  <si>
    <t>Biosynthesis of proline via a spontaneous reaction, net reaction Glu + ATP + 2 NADPH = Proline + NADP + ADP + Pi</t>
  </si>
  <si>
    <t>Proline degredation</t>
  </si>
  <si>
    <t>1.5.99.8</t>
  </si>
  <si>
    <t>Proline dehdyrogenase</t>
  </si>
  <si>
    <t>Delta-1-pyrroline-5-carboxylate dehydrogenase</t>
  </si>
  <si>
    <t>Does not appear to be present in avidum genome. Allows degradation of proline to glutamate</t>
  </si>
  <si>
    <t>A separate option for degradation of glutamate-5-semialdehyde to ornithine</t>
  </si>
  <si>
    <t>Major proline degradation</t>
  </si>
  <si>
    <t>1.21.4.1</t>
  </si>
  <si>
    <t>D-proline reductase</t>
  </si>
  <si>
    <t>5.1.1.4</t>
  </si>
  <si>
    <t>Proline racemase</t>
  </si>
  <si>
    <t>Minor pathway</t>
  </si>
  <si>
    <t>Allows use of D isomer</t>
  </si>
  <si>
    <t>Minor degradation pathway through aminopentanoate</t>
  </si>
  <si>
    <t>1.5.1.12/1.2.1.88</t>
  </si>
  <si>
    <t>5.4.99.5</t>
  </si>
  <si>
    <t>Chorismate mutase I</t>
  </si>
  <si>
    <t>2.6.1.57</t>
  </si>
  <si>
    <t>Tyrosine biosynthesis</t>
  </si>
  <si>
    <t>4.2.1.51</t>
  </si>
  <si>
    <t>Prephenate dehydratase</t>
  </si>
  <si>
    <t>Aromatic amino acid aminotransferase</t>
  </si>
  <si>
    <t>1.3.1.43</t>
  </si>
  <si>
    <t>Arogenate dehydrogenase</t>
  </si>
  <si>
    <t>Acnes appear to lack a complete pathway for phenylalanine biosynthesis. Shermanii lacked a predicted functionality but peg.147 has high homology to prephenate dehydratase. This matches experimentally verified chemically defined media</t>
  </si>
  <si>
    <t>A complete biosynthetic route through arogenate is predicted in each species but not through 4-hydroxyphenylpyruvate</t>
  </si>
  <si>
    <t>Threonine biosynthesis</t>
  </si>
  <si>
    <t>Threonine biosynthesis from aspartate</t>
  </si>
  <si>
    <t>Aspartate-semialdehyde dehdyrogenase</t>
  </si>
  <si>
    <t>4.2.3.1</t>
  </si>
  <si>
    <t>Threonine synthase</t>
  </si>
  <si>
    <t>L-threonine dehydrogenase</t>
  </si>
  <si>
    <t>Threonine to glycine</t>
  </si>
  <si>
    <t>If there is not enough activity through this enzyme, 2-amino-3-oxobutanoate is converted to aminoacetone spontaneously, with no known degradative pathways in Propionibacterium</t>
  </si>
  <si>
    <t>Produces glycine and acetyl-CoA and generates NADH</t>
  </si>
  <si>
    <t>Tryptophan biosynthesis</t>
  </si>
  <si>
    <t>Alternative: from ornithine, which can result from the degradation of arginine (byproduct) or is an intermediate of the arginine biosynthetic pathway from glucose. Acnes has some similar proteins encoded but these are too low identity to be called and are likely the highly similar diaminopropionic acid synthase genes</t>
  </si>
  <si>
    <t>Tryptophan degradation</t>
  </si>
  <si>
    <t>4.1.3.27</t>
  </si>
  <si>
    <t>2.4.2.18</t>
  </si>
  <si>
    <t>Anthranilate phosphoribosyl transferase</t>
  </si>
  <si>
    <t>5.3.1.24</t>
  </si>
  <si>
    <t>4.1.1.48</t>
  </si>
  <si>
    <t>4.2.1.20</t>
  </si>
  <si>
    <t>Tryptophan synthase (a/b)</t>
  </si>
  <si>
    <t>Indole-3-glycerol phosphate synthase</t>
  </si>
  <si>
    <t>Phosphoribosylanthranilate isomerase</t>
  </si>
  <si>
    <t>Anthranilate synthase (both components)</t>
  </si>
  <si>
    <t>rxn00566</t>
  </si>
  <si>
    <t>|H2O| + |L-Cysteine| =&gt; |NH3| + |Pyruvate| + |H2S|</t>
  </si>
  <si>
    <t>rxn00647</t>
  </si>
  <si>
    <t>|2-Oxoglutarate| + |L-Cysteine| &lt;=&gt; |L-Glutamate| + |Mercaptopyruvate|</t>
  </si>
  <si>
    <t>Cysteine degradation</t>
  </si>
  <si>
    <t>4.4.1.1</t>
  </si>
  <si>
    <t>Cysteine desulfylhydrase</t>
  </si>
  <si>
    <t>A series of promiscuous reactions allow for the degradation of cysteine to pyruvate, ammonium and hydrogen sulfide. These include the beta-cystathionase and the cysteine synthase reaction</t>
  </si>
  <si>
    <t>2.6.1.3</t>
  </si>
  <si>
    <t>2.8.2</t>
  </si>
  <si>
    <t>Cysteine II</t>
  </si>
  <si>
    <t>Cysteine aminotransferase</t>
  </si>
  <si>
    <t>3-mercaptopyruvate sulfurtransferase</t>
  </si>
  <si>
    <t xml:space="preserve">Acts through aspartate aminotransferase. Only present in propionicum. </t>
  </si>
  <si>
    <t>Thiosulfate sulfurtransferase also acts promiscuously in this reaction. Pathway appears to be slightly less well studied</t>
  </si>
  <si>
    <t>rxn00283</t>
  </si>
  <si>
    <t>|L-Alanine| &lt;=&gt; |D-Alanine|</t>
  </si>
  <si>
    <t>rxn00278</t>
  </si>
  <si>
    <t>|H2O| + |NAD| + |L-Alanine| &lt;=&gt; |NADH| + |NH3| + |Pyruvate| + |H+|</t>
  </si>
  <si>
    <t>rxn00272</t>
  </si>
  <si>
    <t>|L-Alanine| + |Glyoxalate| &lt;=&gt; |Pyruvate| + |Glycine|</t>
  </si>
  <si>
    <t>rxn00422</t>
  </si>
  <si>
    <t>|Pyruvate| + |L-Serine| &lt;=&gt; |L-Alanine| + |Hydroxypyruvate|</t>
  </si>
  <si>
    <t>rxn00192</t>
  </si>
  <si>
    <t>|Acetyl-CoA| + |L-Glutamate| =&gt; |CoA| + |H+| + |N-Acetyl-L-glutamate|</t>
  </si>
  <si>
    <t>rxn01636</t>
  </si>
  <si>
    <t>|L-Glutamate| + |N-Acetylornithine| &lt;=&gt; |Ornithine| + |N-Acetyl-L-glutamate|</t>
  </si>
  <si>
    <t>rxn01917</t>
  </si>
  <si>
    <t>|ATP| + |H+| + |N-Acetyl-L-glutamate| &lt;=&gt; |ADP| + |n-acetylglutamyl-phosphate|</t>
  </si>
  <si>
    <t>rxn02465</t>
  </si>
  <si>
    <t>|NADP| + |Phosphate| + |2-Acetamido-5-oxopentanoate| &lt;= |NADPH| + |n-acetylglutamyl-phosphate|</t>
  </si>
  <si>
    <t>rxn01637</t>
  </si>
  <si>
    <t>|2-Oxoglutarate| + |N-Acetylornithine| &lt;=&gt; |L-Glutamate| + |2-Acetamido-5-oxopentanoate|</t>
  </si>
  <si>
    <t>rxn00469</t>
  </si>
  <si>
    <t>|H2O| + |N-Acetylornithine| &lt;=&gt; |Acetate| + |Ornithine|</t>
  </si>
  <si>
    <t>rxn01019</t>
  </si>
  <si>
    <t>|Ornithine| + |Carbamoylphosphate| =&gt; |Phosphate| + (2) |H+| + |Citrulline|</t>
  </si>
  <si>
    <t>rxn01434</t>
  </si>
  <si>
    <t>|ATP| + |L-Aspartate| + |Citrulline| &lt;=&gt; |PPi| + |AMP| + |L-Argininosuccinate|</t>
  </si>
  <si>
    <t>rxn00802</t>
  </si>
  <si>
    <t>|L-Argininosuccinate| &lt;=&gt; |L-Arginine| + |Fumarate|</t>
  </si>
  <si>
    <t>rxn00260</t>
  </si>
  <si>
    <t>|2-Oxoglutarate| + |L-Aspartate| &lt;=&gt; |L-Glutamate| + |Oxaloacetate|</t>
  </si>
  <si>
    <t>rxn00348</t>
  </si>
  <si>
    <t>|L-Aspartate| &lt;=&gt; |D-Aspartate|</t>
  </si>
  <si>
    <t>rxn00416</t>
  </si>
  <si>
    <t>|H2O| + |ATP| + |L-Aspartate| + |L-Glutamine| =&gt; |PPi| + |AMP| + |L-Glutamate| + |L-Asparagine|</t>
  </si>
  <si>
    <t>rxn00423</t>
  </si>
  <si>
    <t>|Acetyl-CoA| + |L-Serine| =&gt; |CoA| + |O-Acetyl-L-serine|</t>
  </si>
  <si>
    <t>rxn00649</t>
  </si>
  <si>
    <t>|H2S| + |O-Acetyl-L-serine| =&gt; |Acetate| + |H+| + |L-Cysteine|</t>
  </si>
  <si>
    <t>rxn00085</t>
  </si>
  <si>
    <t>|NADP| + (2) |L-Glutamate| &lt;=&gt; |NADPH| + |2-Oxoglutarate| + |L-Glutamine| + |H+|</t>
  </si>
  <si>
    <t>rxn00182</t>
  </si>
  <si>
    <t>|H2O| + |NAD| + |L-Glutamate| &lt;=&gt; |NADH| + |NH3| + |2-Oxoglutarate| + |H+|</t>
  </si>
  <si>
    <t>rxn00184</t>
  </si>
  <si>
    <t>|H2O| + |NADP| + |L-Glutamate| &lt;=&gt; |NADPH| + |NH3| + |2-Oxoglutarate| + |H+|</t>
  </si>
  <si>
    <t>rxn00193</t>
  </si>
  <si>
    <t>|L-Glutamate| &lt;=&gt; |D-Glutamate|</t>
  </si>
  <si>
    <t>rxn00187</t>
  </si>
  <si>
    <t>|ATP| + |NH3| + |L-Glutamate| =&gt; |ADP| + |Phosphate| + |L-Glutamine| + |H+|</t>
  </si>
  <si>
    <t>rxn00692</t>
  </si>
  <si>
    <t>|H2O| + |Glycine| + |5-10-Methylenetetrahydrofolate| &lt;=&gt; |L-Serine| + |Tetrahydrofolate|</t>
  </si>
  <si>
    <t>rxn01068</t>
  </si>
  <si>
    <t>|NAD| + |L-Threonine| &lt;=&gt; |NADH| + |H+| + |L-2-Amino-acetoacetate|</t>
  </si>
  <si>
    <t>rxn00789</t>
  </si>
  <si>
    <t>|PPi| + |Phosphoribosyl-ATP| &lt;= |ATP| + |PRPP|</t>
  </si>
  <si>
    <t>rxn02834</t>
  </si>
  <si>
    <t>|H2O| + |Phosphoribosyl-ATP| =&gt; |PPi| + |Phosphoribosyl-AMP|</t>
  </si>
  <si>
    <t>rxn02835</t>
  </si>
  <si>
    <t>|H2O| + |Phosphoribosyl-AMP| &lt;=&gt; |phosphoribosylformiminoaicar-phosphate|</t>
  </si>
  <si>
    <t>rxn03175</t>
  </si>
  <si>
    <t>|phosphoribosylformiminoaicar-phosphate| &lt;=&gt; |phosphoribulosylformimino-AICAR-phosphate|</t>
  </si>
  <si>
    <t>rxn02473</t>
  </si>
  <si>
    <t>|D-erythro-imidazol-glycerol-phosphate| =&gt; |H2O| + |imidazole acetol-phosphate|</t>
  </si>
  <si>
    <t>rxn02320</t>
  </si>
  <si>
    <t>|2-Oxoglutarate| + |L-histidinol-phosphate| &lt;=&gt; |L-Glutamate| + |imidazole acetol-phosphate|</t>
  </si>
  <si>
    <t>rxn02160</t>
  </si>
  <si>
    <t>|H2O| + |L-histidinol-phosphate| =&gt; |Phosphate| + |H+| + |L-Histidinol|</t>
  </si>
  <si>
    <t>rxn02185</t>
  </si>
  <si>
    <t>|TPP| + |ALCTT| &lt;=&gt; |Pyruvate| + |2-Hydroxyethyl-ThPP|</t>
  </si>
  <si>
    <t>rxn02186</t>
  </si>
  <si>
    <t>|NADPH| + |H+| + |ALCTT| &lt;=&gt; |NADP| + |2,3-Dihydroxy-isovalerate|</t>
  </si>
  <si>
    <t>rxn00898</t>
  </si>
  <si>
    <t>|2,3-Dihydroxy-isovalerate| =&gt; |H2O| + |3-Methyl-2-oxobutanoate|</t>
  </si>
  <si>
    <t>rxn01575</t>
  </si>
  <si>
    <t>|2-Oxoglutarate| + |L-Isoleucine| &lt;=&gt; |L-Glutamate| + |3MOP|</t>
  </si>
  <si>
    <t>rxn02789</t>
  </si>
  <si>
    <t>|2-Isopropylmalate| &lt;=&gt; |H2O| + |2-Isopropylmaleate|</t>
  </si>
  <si>
    <t>rxn03062</t>
  </si>
  <si>
    <t>|NAD| + |3-Isopropylmalate| &lt;=&gt; |NADH| + |H+| + |2-isopropyl-3-oxosuccinate|</t>
  </si>
  <si>
    <t>rxn00737</t>
  </si>
  <si>
    <t>|L-Threonine| =&gt; |NH3| + |2-Oxobutyrate|</t>
  </si>
  <si>
    <t>rxn00337</t>
  </si>
  <si>
    <t>|ATP| + |L-Aspartate| + |H+| &lt;=&gt; |ADP| + |4-Phospho-L-aspartate|</t>
  </si>
  <si>
    <t>rxn01643</t>
  </si>
  <si>
    <t>|NADP| + |Phosphate| + |L-Aspartate4-semialdehyde| &lt;= |NADPH| + |4-Phospho-L-aspartate|</t>
  </si>
  <si>
    <t>rxn01301</t>
  </si>
  <si>
    <t>|NAD| + |L-Homoserine| &lt;=&gt; |NADH| + |H+| + |L-Aspartate4-semialdehyde|</t>
  </si>
  <si>
    <t>rxn01300</t>
  </si>
  <si>
    <t>|ATP| + |L-Homoserine| &lt;=&gt; |ADP| + |O-Phospho-L-homoserine|</t>
  </si>
  <si>
    <t>rxn01303</t>
  </si>
  <si>
    <t>|Acetyl-CoA| + |L-Homoserine| =&gt; |CoA| + |O-Acetyl-L-homoserine|</t>
  </si>
  <si>
    <t>rxn00950</t>
  </si>
  <si>
    <t>|H2O| + |Cystathionine| =&gt; |NH3| + |Pyruvate| + |Homocysteine|</t>
  </si>
  <si>
    <t>rxn00179</t>
  </si>
  <si>
    <t>|ATP| + |L-Glutamate| + |H+| &lt;=&gt; |ADP| + |L-Glutamyl 5-phosphate|</t>
  </si>
  <si>
    <t>rxn02373</t>
  </si>
  <si>
    <t>|NADP| + |Phosphate| + |L-Glutamate5-semialdehyde| &lt;= |NADPH| + |L-Glutamyl 5-phosphate|</t>
  </si>
  <si>
    <t>rxn00929</t>
  </si>
  <si>
    <t>|NAD| + |L-Proline| &lt;=&gt; |NADH| + |H+| + |1-Pyrroline-5-carboxylate|</t>
  </si>
  <si>
    <t>rxn00471</t>
  </si>
  <si>
    <t>|Ornithine| =&gt; |NH3| + |H+| + |L-Proline|</t>
  </si>
  <si>
    <t>rxn01256</t>
  </si>
  <si>
    <t>|Chorismate| =&gt; |Prephenate|</t>
  </si>
  <si>
    <t>rxn01101</t>
  </si>
  <si>
    <t>|NAD| + |3-Phosphoglycerate| &lt;=&gt; |NADH| + |H+| + |3-Phosphonooxypyruvate|</t>
  </si>
  <si>
    <t>rxn02914</t>
  </si>
  <si>
    <t>|2-Oxoglutarate| + |phosphoserine| &lt;=&gt; |L-Glutamate| + |3-Phosphonooxypyruvate|</t>
  </si>
  <si>
    <t>rxn00420</t>
  </si>
  <si>
    <t>|H2O| + |phosphoserine| =&gt; |Phosphate| + |L-Serine| + |H+|</t>
  </si>
  <si>
    <t>rxn03446</t>
  </si>
  <si>
    <t>|H2O| + |4-(Phosphonooxy)-threonine| =&gt; |Phosphate| + |H+| + |4-Hydroxy-L-threonine|</t>
  </si>
  <si>
    <t>rxn00726</t>
  </si>
  <si>
    <t>|NH3| + |Chorismate| =&gt; |H2O| + |Pyruvate| + |H+| + |Anthranilate|</t>
  </si>
  <si>
    <t>rxn00791</t>
  </si>
  <si>
    <t>|PPi| + |N-5-phosphoribosyl-anthranilate| &lt;= |Anthranilate| + |PRPP|</t>
  </si>
  <si>
    <t>rxn02508</t>
  </si>
  <si>
    <t>|N-5-phosphoribosyl-anthranilate| &lt;=&gt; |1-(2-carboxyphenylamino)-1-deoxyribulose 5-phosphate|</t>
  </si>
  <si>
    <t>rxn02507</t>
  </si>
  <si>
    <t>|H+| + |1-(2-carboxyphenylamino)-1-deoxyribulose 5-phosphate| =&gt; |H2O| + |CO2| + |Indoleglycerol phosphate|</t>
  </si>
  <si>
    <t>rxn00474</t>
  </si>
  <si>
    <t>|L-Serine| + |indol| =&gt; |H2O| + |L-Tryptophan|</t>
  </si>
  <si>
    <t>rxn03135</t>
  </si>
  <si>
    <t>|L-Glutamate| + |H+| + |D-erythro-imidazol-glycerol-phosphate| + |AICAR| &lt;= |L-Glutamine| + |phosphoribulosylformimino-AICAR-phosphate|</t>
  </si>
  <si>
    <t>rxn00902</t>
  </si>
  <si>
    <t>|CoA| + |H+| + |2-Isopropylmalate| &lt;= |H2O| + |Acetyl-CoA| + |3-Methyl-2-oxobutanoate|</t>
  </si>
  <si>
    <t>rxn05109</t>
  </si>
  <si>
    <t>|H2O| + |Pyruvate| + |Acetyl-CoA| =&gt; |CoA| + |H+| + |D-Citramalate|</t>
  </si>
  <si>
    <t>|2-Oxoglutarate| + |L-Leucine| &lt;=&gt; |L-Glutamate| + |4MOP|</t>
  </si>
  <si>
    <t>rxn00806</t>
  </si>
  <si>
    <t>rxn00903</t>
  </si>
  <si>
    <t>|2-Oxoglutarate| + |L-Valine| &lt;=&gt; |L-Glutamate| + |3-Methyl-2-oxobutanoate|</t>
  </si>
  <si>
    <t>rxn02749</t>
  </si>
  <si>
    <t>|D-Citramalate| &lt;=&gt; |H2O| + |Citraconate|</t>
  </si>
  <si>
    <t>rxn02751</t>
  </si>
  <si>
    <t>|H2O| + |Citraconate| &lt;=&gt; |D-erythro-3-Methylmalate|</t>
  </si>
  <si>
    <t>rxn00735</t>
  </si>
  <si>
    <t>|NADH| + |CO2| + |2-Oxobutyrate| &lt;= |NAD| + |D-erythro-3-Methylmalate|</t>
  </si>
  <si>
    <t>Valine</t>
  </si>
  <si>
    <t>Leucine</t>
  </si>
  <si>
    <t>rxn02811</t>
  </si>
  <si>
    <t>|3-Isopropylmalate| &lt;=&gt; |H2O| + |2-Isopropylmaleate|</t>
  </si>
  <si>
    <t>Isoleucine</t>
  </si>
  <si>
    <t>rxn03437</t>
  </si>
  <si>
    <t>|2,3-Dihydroxy-3-methylvalerate| =&gt; |H2O| + |3MOP|</t>
  </si>
  <si>
    <t>rxn03435</t>
  </si>
  <si>
    <t>|NADP| + |2,3-Dihydroxy-3-methylvalerate| &lt;=&gt; |NADPH| + |H+| + |(R)-3-Hydroxy-3-methyl-2-oxopentanoate|</t>
  </si>
  <si>
    <t>rxn03436</t>
  </si>
  <si>
    <t>|2-Aceto-2-hydroxybutanoate| &lt;=&gt; |(R)-3-Hydroxy-3-methyl-2-oxopentanoate|</t>
  </si>
  <si>
    <t>PAC</t>
  </si>
  <si>
    <t>rxn00342</t>
  </si>
  <si>
    <t>rxn00274</t>
  </si>
  <si>
    <t>rxn00165</t>
  </si>
  <si>
    <t>rxn00931</t>
  </si>
  <si>
    <t>rxn00394</t>
  </si>
  <si>
    <t>rxn00126</t>
  </si>
  <si>
    <t>rxn00347</t>
  </si>
  <si>
    <t>rxn00467</t>
  </si>
  <si>
    <t>rxn02159</t>
  </si>
  <si>
    <t>rxn00863</t>
  </si>
  <si>
    <t>rxn00011</t>
  </si>
  <si>
    <t>rxn00526</t>
  </si>
  <si>
    <t>rxn03194</t>
  </si>
  <si>
    <t>rxn01241</t>
  </si>
  <si>
    <t>rxn02029</t>
  </si>
  <si>
    <t>rxn01000</t>
  </si>
  <si>
    <t>rxn00395</t>
  </si>
  <si>
    <t>rxn01270</t>
  </si>
  <si>
    <t>rxn00933</t>
  </si>
  <si>
    <t>rxn00693</t>
  </si>
  <si>
    <t>rxn09188</t>
  </si>
  <si>
    <t>rxn00525</t>
  </si>
  <si>
    <t>rxn00194</t>
  </si>
  <si>
    <t>rxn00183</t>
  </si>
  <si>
    <t>rxn06377</t>
  </si>
  <si>
    <t>rxn05958</t>
  </si>
  <si>
    <t>rxn00143</t>
  </si>
  <si>
    <t>rxn00503</t>
  </si>
  <si>
    <t>rxn02302</t>
  </si>
  <si>
    <t>rxn00452</t>
  </si>
  <si>
    <t>rxn06600</t>
  </si>
  <si>
    <t>rxn10131</t>
  </si>
  <si>
    <t>rxn00493</t>
  </si>
  <si>
    <t>rxn00114</t>
  </si>
  <si>
    <t>rxn01208</t>
  </si>
  <si>
    <t>rxn02374</t>
  </si>
  <si>
    <t>rxn00141</t>
  </si>
  <si>
    <t>rxn02085</t>
  </si>
  <si>
    <t>rxn00166</t>
  </si>
  <si>
    <t>rxn00867</t>
  </si>
  <si>
    <t>acnes</t>
  </si>
  <si>
    <t>rxn00473</t>
  </si>
  <si>
    <t>rxn01640</t>
  </si>
  <si>
    <t>rxn01642</t>
  </si>
  <si>
    <t>rxn00375</t>
  </si>
  <si>
    <t>PRES</t>
  </si>
  <si>
    <t>sherman</t>
  </si>
  <si>
    <t>prop</t>
  </si>
  <si>
    <t>ABSENT</t>
  </si>
  <si>
    <t>|CO2| + |2-Hydroxyethyl-ThPP| &lt;= |Pyruvate| + |TPP| + |H+|</t>
  </si>
  <si>
    <t>|ATP| + |CO2| + |NH3| &lt;=&gt; |ADP| + |H+| + |Carbamoylphosphate|</t>
  </si>
  <si>
    <t>|H2O| + |ATP| + |L-Methionine| =&gt; |Phosphate| + |PPi| + |S-Adenosyl-L-methionine|</t>
  </si>
  <si>
    <t>|H2O| + |S-Adenosyl-homocysteine| &lt;=&gt; |Homocysteine| + |Adenosine|</t>
  </si>
  <si>
    <t>|H2O| + |S-Adenosyl-homocysteine| &lt;=&gt; |Adenine| + |S-Ribosylhomocysteine|</t>
  </si>
  <si>
    <t>|L-Serine| =&gt; |NH3| + |Pyruvate|</t>
  </si>
  <si>
    <t>|D-Serine| =&gt; |NH3| + |Pyruvate|</t>
  </si>
  <si>
    <t>|H2O| + |NAD| + |L-Glutamate5-semialdehyde| =&gt; |NADH| + |L-Glutamate| + (2) |H+|</t>
  </si>
  <si>
    <t>|L-Glutamate| + |H+| =&gt; |CO2| + |GABA|</t>
  </si>
  <si>
    <t>|Acetyl-CoA| + |Glycine| &lt;=&gt; |CoA| + |L-2-Amino-acetoacetate|</t>
  </si>
  <si>
    <t>|H2O| + |L-Asparagine| =&gt; |NH3| + |L-Aspartate|</t>
  </si>
  <si>
    <t>|L-Aspartate| &lt;=&gt; |NH3| + |Fumarate|</t>
  </si>
  <si>
    <t>|H2O| + |N-Formyl-L-glutamate| &lt;=&gt; |L-Glutamate| + |Formate|</t>
  </si>
  <si>
    <t>|H2O| + |L-Arginine| =&gt; |Ornithine| + |Urea|</t>
  </si>
  <si>
    <t>|H2O| + |L-Arginine| =&gt; |NH3| + |Citrulline|</t>
  </si>
  <si>
    <t>|S-Adenosyl-L-methionine| + |Homocysteine| =&gt; |S-Adenosyl-homocysteine| + |L-Methionine| + |H+|</t>
  </si>
  <si>
    <t>rxn00456</t>
  </si>
  <si>
    <t>|H2O| + |L-Methionine| =&gt; |NH3| + |2-Oxobutyrate| + |MTTL|</t>
  </si>
  <si>
    <t>|2-Oxoglutarate| + |Ornithine| &lt;=&gt; |L-Glutamate| + |L-Glutamate5-semialdehyde|</t>
  </si>
  <si>
    <t>|H2O| + |L-Tryptophan| =&gt; |NH3| + |Pyruvate| + |indol|</t>
  </si>
  <si>
    <t>|2-Oxoglutarate| + |L-Phenylalanine| &lt;=&gt; |L-Glutamate| + |Phenylpyruvate|</t>
  </si>
  <si>
    <t>(2) |H2O| + |NAD| + |1-Pyrroline-5-carboxylate| &lt;=&gt; |NADH| + |L-Glutamate| + |H+|</t>
  </si>
  <si>
    <t>|NAD| + |Pretyrosine| =&gt; |NADH| + |CO2| + |L-Tyrosine|</t>
  </si>
  <si>
    <t>|NADP| + |Pretyrosine| =&gt; |NADPH| + |CO2| + |L-Tyrosine|</t>
  </si>
  <si>
    <t>|Homocysteine| + |5-Methyltetrahydrofolate| &lt;=&gt; |L-Methionine| + |Tetrahydrofolate|</t>
  </si>
  <si>
    <t>|H2O| + |NAD| + |L-Histidinal| =&gt; |NADH| + (2) |H+| + |L-Histidine|</t>
  </si>
  <si>
    <t>|L-Histidine| =&gt; |NH3| + |Urocanate|</t>
  </si>
  <si>
    <t>|NADP| + |L-Proline| &lt;=&gt; |NADPH| + |H+| + |1-Pyrroline-5-carboxylate|</t>
  </si>
  <si>
    <t>|L-Proline| &lt;=&gt; |D-Proline|</t>
  </si>
  <si>
    <t>|H+| + |Prephenate| =&gt; |H2O| + |CO2| + |Phenylpyruvate|</t>
  </si>
  <si>
    <t>|CO2| + |4MOP| &lt;= |H+| + |2-isopropyl-3-oxosuccinate|</t>
  </si>
  <si>
    <t>|NAD| + |Dihydrolipoamide| &lt;=&gt; |NADH| + |H+| + |Lipoamide|</t>
  </si>
  <si>
    <t>rxn01242</t>
  </si>
  <si>
    <t>|Pyruvate| + |H+| + |Lipoamide| =&gt; |CO2| + |S-Acetyldihydrolipoamide|</t>
  </si>
  <si>
    <t>|Oxaloacetate| + |Pretyrosine| &lt;=&gt; |L-Aspartate| + |Prephenate|</t>
  </si>
  <si>
    <t>|H2O| + |N-Formimino-L-glutamate| &lt;=&gt; |NH3| + |N-Formyl-L-glutamate|</t>
  </si>
  <si>
    <t>|H2O| + |4-Imidazolone-5-propanoate| =&gt; |N-Formimino-L-glutamate|</t>
  </si>
  <si>
    <t>|Dihydrolipoamide| + |Isobutyryl-CoA| &lt;=&gt; |CoA| + |S-(2-Methylpropionyl)-dihydrolipoamide|</t>
  </si>
  <si>
    <t>|5-Aminopentanoate| + |Lipoate| &lt;=&gt; |H+| + |D-Proline| + |Dihydrolipoate|</t>
  </si>
  <si>
    <t>|4-Imidazolone-5-propanoate| &lt;=&gt; |H2O| + |Urocanate|</t>
  </si>
  <si>
    <t>|NAD| + |L-Histidinol| &lt;=&gt; |NADH| + |H+| + |L-Histidinal|</t>
  </si>
  <si>
    <t>rxn02229</t>
  </si>
  <si>
    <t>|Sulfite| + |Mercaptopyruvate| =&gt; |Pyruvate| + |H+| + |H2S2O3|</t>
  </si>
  <si>
    <t>rxn02230</t>
  </si>
  <si>
    <t>|HCN| + |Mercaptopyruvate| &lt;=&gt; |Pyruvate| + |H+| + |Thiocyanate|</t>
  </si>
  <si>
    <t>|L-Cysteine| + |O-Acetyl-L-homoserine| &lt;=&gt; |Acetate| + |Cystathionine|</t>
  </si>
  <si>
    <t>|L-Glutamate5-semialdehyde| =&gt; |H2O| + |H+| + |1-Pyrroline-5-carboxylate|</t>
  </si>
  <si>
    <t>rxn03052</t>
  </si>
  <si>
    <t>|Homocysteine| + |5-Methyltetrahydropteroyltri-L-glutamate| &lt;=&gt; |L-Methionine| + |Tetrahydropteroyltri-L-glutamate|</t>
  </si>
  <si>
    <t>|2-Oxobutyrate| + |2-Hydroxyethyl-ThPP| &lt;=&gt; |TPP| + |2-Aceto-2-hydroxybutanoate|</t>
  </si>
  <si>
    <t>|NAD| + |Isoamyl alcohol| &lt;=&gt; |NADH| + |H+| + |3-Methylbutanal|</t>
  </si>
  <si>
    <t>|L-Glutamate| + |4-methylthio 2-oxobutyrate| &lt;=&gt; |2-Oxoglutarate| + |L-Methionine|</t>
  </si>
  <si>
    <t>|S-Ribosylhomocysteine| =&gt; |Homocysteine| + |4-5-dihydroxy-2-3-pentanedione|</t>
  </si>
  <si>
    <t>|Dihydrolipoamide| + |2-Methylbutyryl-CoA| &lt;=&gt; |CoA| + |S-(2-Methylbutanoyl)-dihydrolipoamide-E|</t>
  </si>
  <si>
    <t>|Glycine| + |H+| + |Lipoylprotein| =&gt; |CO2| + |S-Aminomethyldihydrolipoylprotein|</t>
  </si>
  <si>
    <t>|Dihydrolipoamide| + |Isovaleryl-CoA| &lt;=&gt; |CoA| + |S-(3-Methylbutanoyl)-dihydrolipoamide-E|</t>
  </si>
  <si>
    <t>|Tetrahydrofolate| + |S-Aminomethyldihydrolipoylprotein| =&gt; |NH3| + |5-10-Methylenetetrahydrofolate| + |Dihydrolipolprotein|</t>
  </si>
  <si>
    <t>|TPP| + |H+| + |3-Methyl-2-oxobutanoate| =&gt; |CO2| + |2-Methyl-1-hydroxypropyl-TPP|</t>
  </si>
  <si>
    <t>|Lipoamide| + |2-Methyl-1-hydroxypropyl-TPP| &lt;=&gt; |TPP| + |S-(2-Methylpropionyl)-dihydrolipoamide|</t>
  </si>
  <si>
    <t>|TPP| + |H+| + |4MOP| =&gt; |CO2| + |3-Methyl-1-hydroxybutyl-TPP|</t>
  </si>
  <si>
    <t>|Lipoamide| + |3-Methyl-1-hydroxybutyl-TPP| &lt;=&gt; |TPP| + |S-(3-Methylbutanoyl)-dihydrolipoamide-E|</t>
  </si>
  <si>
    <t>|TPP| + |H+| + |3MOP| =&gt; |CO2| + |2-Methyl-1-hydroxybutyl-TPP|</t>
  </si>
  <si>
    <t>|Lipoamide| + |2-Methyl-1-hydroxybutyl-TPP| &lt;=&gt; |TPP| + |S-(2-Methylbutanoyl)-dihydrolipoamide-E|</t>
  </si>
  <si>
    <t>rxn08703</t>
  </si>
  <si>
    <t>|Homocysteine| + |S-Methyl-L-methionine| =&gt; (2) |L-Methionine| + |H+|</t>
  </si>
  <si>
    <t>|FAD| + |L-Proline| &lt;=&gt; |FADH2| + |1-Pyrroline-5-carboxylate|</t>
  </si>
  <si>
    <t>|L-Arginine[e]| + |Ornithine| &lt;=&gt; |L-Arginine| + |Ornithine[e]|</t>
  </si>
  <si>
    <t>|NADH| + |H+| + |2-Methylbutanal| &lt;=&gt; |NAD| + |2-methyl-1-butanol|</t>
  </si>
  <si>
    <t>|NADH| + |H+| + |2-methylpropanal| &lt;=&gt; |NAD| + |Isobutyl alcohol|</t>
  </si>
  <si>
    <t>SHERMANII</t>
  </si>
  <si>
    <t>PROP</t>
  </si>
  <si>
    <t>ACNES</t>
  </si>
  <si>
    <t>AVIDUM</t>
  </si>
  <si>
    <t>Avidum</t>
  </si>
  <si>
    <t>Avidum contains an alternative form of the histidinol phosphatase</t>
  </si>
  <si>
    <t>Permits generation of methionine from methylene-tetrahydrofolate and homocysteine. Useful for SAM recycling. Verified by BLAST in acidipropionici and avidum</t>
  </si>
  <si>
    <t xml:space="preserve">This is an additional reaction likely catalysed by the above reaction as has been observed in other species. </t>
  </si>
  <si>
    <t>Degradation to 2-oxobutanoate, methanethiol and ammonium. It appears that the corresponding gene is only present in 55737, although there could be some confusion between cystathionine gamma-lyase and methionine gamma-lyase, probably confounded by propagations of error in bioinformatic databases. One should consider that this function should be reannotated dependent on the strongest experimental evidence</t>
  </si>
  <si>
    <t>Shermanii appears to have a protein with little identity to that of other Propionibacterium but higher identity to a bifunctional phosphoserine phosphatase and homoserine kinase protein</t>
  </si>
  <si>
    <t>Serine can be readily produced from glycolytic intermediates in all strains</t>
  </si>
  <si>
    <t xml:space="preserve"> </t>
  </si>
  <si>
    <t>Cysteine III</t>
  </si>
  <si>
    <t>This final step degrades glutamate to 2-oxoglutarate, allowing arginine use as a sole carbon source</t>
  </si>
  <si>
    <t>Shermanii and propionicum appear to lack the potential for the classical arginine deiminase acid tolerance response that also yields ATP.  Acidipropionici and propionicum do however, have the capability of degrading arginine to glutamate; while acidipropionici can produce proline directly from arginine.</t>
  </si>
  <si>
    <t xml:space="preserve">All Propionibacterium possess the capacity to degrade threonine, although freudenreichii can't degrade this to glycine and acnes and avidum lack the ability to degrade it to propionyl-CoA or propionate. While acidipropionici does contain the necessary machinery, the annotation suggests that perhaps threonine dehydratase is not catabolic and will not be used as a sole carbon and energy source. </t>
  </si>
  <si>
    <t>All species can recycle methionine to homocysteine through the SAM cycle with the apparent exception of shermanii. All lack the capacity to degrade methionine back to cysteine due to the absence of a cystathionine beta-synthase and only 55737 was able to degrade it to propionyl-CoA with methanethiol generation (presence of cystathionine gamma-synthase). It is unclear at present whether the gene encoding the cystathionine gamma-lyase is functionally correct in 4875 or whether it is actually a methionine gamma-lyase. The gene in question in 55737 occurs in an expanded region of the genome (phage related?), absent from 4875 and therefore could be legitimately in one and not the other.</t>
  </si>
  <si>
    <t>5* more active with NADPH than NADH</t>
  </si>
  <si>
    <t>The followng suggests branched-chain amino acids are essential for acnes with the exception of leucine. Note that 2-oxobutanoate may also be formed from propionyl-CoA and the promiscuous pyruvate:flavodoxin oxidoreductase</t>
  </si>
  <si>
    <t>Also encoded by Cystathionine gamma-synthase</t>
  </si>
  <si>
    <t>Oxidative branch</t>
  </si>
  <si>
    <t>Reductive branch</t>
  </si>
  <si>
    <t>CORE</t>
  </si>
  <si>
    <t>PAN</t>
  </si>
  <si>
    <t>DEGRADATION</t>
  </si>
  <si>
    <t>5.1.1.12</t>
  </si>
  <si>
    <t>5.4.3.5</t>
  </si>
  <si>
    <t>1.4.1.12</t>
  </si>
  <si>
    <t>-</t>
  </si>
  <si>
    <t>2-amino-4-ketopentanoate thiolase</t>
  </si>
  <si>
    <t>2,4-diaminopentanoate dehydrogenase</t>
  </si>
  <si>
    <t>D-ornitihine 4,5-aminomutase</t>
  </si>
  <si>
    <t>Ornithine racemase</t>
  </si>
  <si>
    <t>Arginase pathway</t>
  </si>
  <si>
    <t xml:space="preserve">  </t>
  </si>
  <si>
    <t>Core</t>
  </si>
  <si>
    <t>Pan</t>
  </si>
  <si>
    <t>Valine biosynthesis</t>
  </si>
  <si>
    <t>Leucine biosynthesis</t>
  </si>
  <si>
    <t>Isoleucine biosynthesis</t>
  </si>
  <si>
    <t>rxn07430_c0</t>
  </si>
  <si>
    <t>rxn07431_c0</t>
  </si>
  <si>
    <t>rxn01925_c0</t>
  </si>
  <si>
    <t>rxn07434_c0</t>
  </si>
  <si>
    <t>rxn07435_c0</t>
  </si>
  <si>
    <t>rxn06335_c0</t>
  </si>
  <si>
    <t>rxn07432_c0</t>
  </si>
  <si>
    <t>rxn07433_c0</t>
  </si>
  <si>
    <t>rxn06586_c0</t>
  </si>
  <si>
    <t>|Isobutyryl-CoA| + |H2O| =&gt; |Isobutyrate| + |CoA| + |H+|</t>
  </si>
  <si>
    <t>|2-Methylbutyryl-CoA| + |H2O| =&gt; |2-Methylbutyrate| + |CoA| + |H+|</t>
  </si>
  <si>
    <t>|Isovaleryl-CoA| + |H2O| =&gt; |Isovalerate| + |CoA| + |H+|</t>
  </si>
  <si>
    <t>|Isobutyryl-CoA| + |NADH| + |H+| =&gt; |2-methylpropanal| + |NAD| + |CoA|</t>
  </si>
  <si>
    <t>|2-Methylbutyryl-CoA| + |NADH| + |H+| =&gt; |2-Methylbutanal| + |NAD| + |CoA|</t>
  </si>
  <si>
    <t>|Isovaleryl-CoA| + |NADH| + |H+| =&gt; |3-Methylbutanal| + |NAD| + |CoA|</t>
  </si>
  <si>
    <t>rxn13224_c0</t>
  </si>
  <si>
    <t>rxn13222_c0</t>
  </si>
  <si>
    <t>rxn03955_c0</t>
  </si>
  <si>
    <t>D-hydroxyisocaproic acid dehydrogenase</t>
  </si>
  <si>
    <t>|4MOP| + |NADH| + |H+| &lt;=&gt; |D-alpha-hydroxyisocaproic acid| + |NAD|</t>
  </si>
  <si>
    <t>|3-Methyl-2-oxobutanoate| + |NADH| + |H+| &lt;=&gt; |alpha-hydroxyisovaleric acid| + |NAD|</t>
  </si>
  <si>
    <t>|3MOP| + |NADH| + |H+| &lt;=&gt; |alpha-D-hydroxy-beta-methylvaleric acid| + |NAD|</t>
  </si>
  <si>
    <t>2.6.1.5,2.6.1.57</t>
  </si>
  <si>
    <t>Branched chain AA Ehrlich pathways</t>
  </si>
  <si>
    <t>acidipropionici</t>
  </si>
  <si>
    <t>sharmanii</t>
  </si>
  <si>
    <t>core</t>
  </si>
  <si>
    <t>pan</t>
  </si>
  <si>
    <t>rxn00473_c0</t>
  </si>
  <si>
    <t>Alanine can be sourced from cysteine degradation in all species except acnes</t>
  </si>
  <si>
    <t>L-Glutamate 1-carboxy-lyase_c0</t>
  </si>
  <si>
    <t>Glutamate decarboxylation to GABA</t>
  </si>
  <si>
    <t>L-Aspartate:2-oxoglutarate aminotransferase_c0</t>
  </si>
  <si>
    <t>P. acidipropionici 4875</t>
  </si>
  <si>
    <t>P. acidipropionici 55737</t>
  </si>
  <si>
    <t>P. shermanii</t>
  </si>
  <si>
    <t>P. avidum</t>
  </si>
  <si>
    <t>P. propionicum</t>
  </si>
  <si>
    <t>P. acnes</t>
  </si>
  <si>
    <t>Final PAC</t>
  </si>
  <si>
    <t>Glutamine degradation</t>
  </si>
  <si>
    <t>Notes</t>
  </si>
  <si>
    <t>Reactions</t>
  </si>
  <si>
    <t>acnes 6609</t>
  </si>
  <si>
    <t>Presence/absence</t>
  </si>
  <si>
    <t>Presence absence helper table</t>
  </si>
  <si>
    <t>Jaccard similarity measurements based on pan-genome</t>
  </si>
  <si>
    <t>Matches helper table</t>
  </si>
  <si>
    <t>Jaccard similarity measurements with P. acid 4875 reference</t>
  </si>
  <si>
    <t>The direct biosynthesis of asparagine from aspartate was only detected in acidipropionici and shermanii strains. However, all strains likely synthesise asparagine via tRNA mechanisms from aspartyl-tRNA which has been captured in the models.</t>
  </si>
  <si>
    <t>Pathways appear to be present in all strain</t>
  </si>
  <si>
    <t>Valine biosynthesis is complete in all except P. acnes</t>
  </si>
  <si>
    <t>Leucine biosynthesis is complete in all except P. acnes</t>
  </si>
  <si>
    <t>Isoleucine biosynthesis is complete in all except P. acnes</t>
  </si>
  <si>
    <t>Citramalate pathway serving as alternative 2-oxobutyrate source for isoleucine biosynthesis</t>
  </si>
  <si>
    <t>Fixed biosynthetic directionality as irreversible in wrong direction in database</t>
  </si>
  <si>
    <t>Added reaction manually</t>
  </si>
  <si>
    <t>Added reaction mnually as absent from database. Suggests acnes is unable to synthesise methionine from aspartate and cysteine</t>
  </si>
  <si>
    <t>New reaction manually added as absent from database</t>
  </si>
  <si>
    <t xml:space="preserve">Methionine biosynthesis is possible in all strains from aspartate and cysteine except acnes. </t>
  </si>
  <si>
    <t>Interestingly another route to methionine from homocysteine was found in acidipropionici strains.</t>
  </si>
  <si>
    <t>MODEL GAP FILLED, REACTION CODED BUT NOT CARRIED THROUGH INTO GEM</t>
  </si>
  <si>
    <t>|4-methylthio 2-oxobutyrate| + |NADH| + |H+| &lt;=&gt; |alpha-D-hydroxy-ketomethiobutyric acid| + |NAD|</t>
  </si>
  <si>
    <t>rxn05108_c0</t>
  </si>
  <si>
    <t>Oxidises to alpha-hydroxy-2-keto acid derivitive. Reaction manually added to database</t>
  </si>
  <si>
    <t>Indol can no tbe further degraded</t>
  </si>
  <si>
    <t>Isoleucine, leucine and valine degradation - Ehrlich branched chain amino acid degradation pathways</t>
  </si>
  <si>
    <t>4.1.1.72</t>
  </si>
  <si>
    <t>Branched chain amino acid dehydrogenase</t>
  </si>
  <si>
    <t xml:space="preserve">D-isomer 2-hydroxyacid dehydrogenase </t>
  </si>
  <si>
    <t>Allows generation of thiol-linked intermediates which are expected to be hydrolysed.</t>
  </si>
  <si>
    <t>Allows oxidation of thiol-linked molecules to carboxylic acid derivitives</t>
  </si>
  <si>
    <t>Manually added</t>
  </si>
  <si>
    <t>Synthesis</t>
  </si>
  <si>
    <t>Catabolism</t>
  </si>
  <si>
    <t>Overall</t>
  </si>
  <si>
    <t>PAN-BASED</t>
  </si>
  <si>
    <t>PAC-BASED</t>
  </si>
  <si>
    <t>Example calculation</t>
  </si>
  <si>
    <t>|Pyruvate| + |5-Aminopentanoate| &lt;=&gt; |L-Alanine| + |5-Oxopentanoate|</t>
  </si>
  <si>
    <t>rxnnew87_c0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</si>
</sst>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0"/>
      <name val="Arial"/>
      <family val="2"/>
    </font>
    <font>
      <i/>
      <sz val="11"/>
      <color theme="1"/>
      <name val="Calibri"/>
      <family val="2"/>
      <scheme val="minor"/>
    </font>
    <font>
      <sz val="11"/>
      <name val="Calibri"/>
      <family val="2"/>
      <scheme val="minor"/>
    </font>
  </fonts>
  <fills count="8">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7030A0"/>
        <bgColor indexed="64"/>
      </patternFill>
    </fill>
    <fill>
      <patternFill patternType="solid">
        <fgColor rgb="FFFFC000"/>
        <bgColor indexed="64"/>
      </patternFill>
    </fill>
    <fill>
      <patternFill patternType="solid">
        <fgColor rgb="FFFF0000"/>
        <bgColor indexed="64"/>
      </patternFill>
    </fill>
    <fill>
      <patternFill patternType="solid">
        <fgColor theme="7"/>
        <bgColor indexed="64"/>
      </patternFill>
    </fill>
  </fills>
  <borders count="1">
    <border>
      <left/>
      <right/>
      <top/>
      <bottom/>
      <diagonal/>
    </border>
  </borders>
  <cellStyleXfs count="2">
    <xf numFmtId="0" fontId="0" fillId="0" borderId="0"/>
    <xf numFmtId="0" fontId="2" fillId="0" borderId="0"/>
  </cellStyleXfs>
  <cellXfs count="35">
    <xf numFmtId="0" fontId="0" fillId="0" borderId="0" xfId="0"/>
    <xf numFmtId="0" fontId="0" fillId="0" borderId="0" xfId="0" applyFill="1"/>
    <xf numFmtId="0" fontId="0" fillId="2" borderId="0" xfId="0" applyFill="1"/>
    <xf numFmtId="0" fontId="1" fillId="0" borderId="0" xfId="0" applyFont="1"/>
    <xf numFmtId="0" fontId="0" fillId="3" borderId="0" xfId="0" applyFill="1"/>
    <xf numFmtId="0" fontId="0" fillId="4" borderId="0" xfId="0" applyFill="1"/>
    <xf numFmtId="0" fontId="1" fillId="0" borderId="0" xfId="0" applyFont="1" applyAlignment="1">
      <alignment horizontal="left" vertical="center"/>
    </xf>
    <xf numFmtId="0" fontId="0" fillId="0" borderId="0" xfId="0" applyAlignment="1">
      <alignment horizontal="left"/>
    </xf>
    <xf numFmtId="0" fontId="1" fillId="0" borderId="0" xfId="0" applyFont="1" applyFill="1"/>
    <xf numFmtId="0" fontId="0" fillId="0" borderId="0" xfId="0" applyFont="1"/>
    <xf numFmtId="0" fontId="0" fillId="5" borderId="0" xfId="0" applyFill="1"/>
    <xf numFmtId="0" fontId="0" fillId="6" borderId="0" xfId="0" applyFill="1"/>
    <xf numFmtId="0" fontId="0" fillId="0" borderId="0" xfId="0" applyAlignment="1">
      <alignment horizontal="center" vertical="center"/>
    </xf>
    <xf numFmtId="0" fontId="0" fillId="0" borderId="0" xfId="0" applyAlignment="1">
      <alignment horizontal="center" wrapText="1"/>
    </xf>
    <xf numFmtId="0" fontId="0" fillId="0" borderId="0" xfId="0" applyFill="1" applyAlignment="1">
      <alignment horizontal="center" wrapText="1"/>
    </xf>
    <xf numFmtId="0" fontId="0" fillId="0" borderId="0" xfId="0" applyFill="1" applyAlignment="1">
      <alignment horizontal="center" vertical="center" wrapText="1"/>
    </xf>
    <xf numFmtId="0" fontId="0" fillId="0" borderId="0" xfId="0" applyFill="1" applyAlignment="1">
      <alignment horizontal="center"/>
    </xf>
    <xf numFmtId="0" fontId="0" fillId="2" borderId="0" xfId="0" applyFill="1" applyAlignment="1">
      <alignment horizontal="center"/>
    </xf>
    <xf numFmtId="0" fontId="0" fillId="0" borderId="0" xfId="0" applyAlignment="1">
      <alignment horizontal="center" vertical="center" wrapText="1"/>
    </xf>
    <xf numFmtId="0" fontId="0" fillId="0" borderId="0" xfId="0" applyFont="1" applyFill="1"/>
    <xf numFmtId="0" fontId="2" fillId="0" borderId="0" xfId="0" applyFont="1" applyFill="1"/>
    <xf numFmtId="0" fontId="4" fillId="0" borderId="0" xfId="0" applyFont="1" applyFill="1"/>
    <xf numFmtId="0" fontId="4" fillId="0" borderId="0" xfId="0" applyFont="1"/>
    <xf numFmtId="0" fontId="0" fillId="0" borderId="0" xfId="0" applyFill="1" applyAlignment="1">
      <alignment wrapText="1"/>
    </xf>
    <xf numFmtId="0" fontId="1" fillId="5" borderId="0" xfId="0" applyFont="1" applyFill="1"/>
    <xf numFmtId="0" fontId="3" fillId="0" borderId="0" xfId="0" applyFont="1" applyFill="1"/>
    <xf numFmtId="0" fontId="1" fillId="0" borderId="0" xfId="0" applyFont="1" applyFill="1" applyAlignment="1">
      <alignment horizontal="center"/>
    </xf>
    <xf numFmtId="0" fontId="1" fillId="0" borderId="0" xfId="0" applyFont="1" applyFill="1" applyAlignment="1">
      <alignment horizontal="left" vertical="top"/>
    </xf>
    <xf numFmtId="0" fontId="0" fillId="7" borderId="0" xfId="0" applyFill="1" applyAlignment="1">
      <alignment horizontal="center"/>
    </xf>
    <xf numFmtId="0" fontId="0" fillId="0" borderId="0" xfId="0" applyAlignment="1">
      <alignment horizontal="center" vertical="center" wrapText="1"/>
    </xf>
    <xf numFmtId="0" fontId="0" fillId="0" borderId="0" xfId="0" applyAlignment="1">
      <alignment horizontal="center" wrapText="1"/>
    </xf>
    <xf numFmtId="0" fontId="0" fillId="0" borderId="0" xfId="0" applyFill="1" applyAlignment="1">
      <alignment horizontal="center" wrapText="1"/>
    </xf>
    <xf numFmtId="0" fontId="0" fillId="0" borderId="0" xfId="0" applyFill="1" applyAlignment="1">
      <alignment horizontal="center" vertical="center" wrapText="1"/>
    </xf>
    <xf numFmtId="0" fontId="0" fillId="0" borderId="0" xfId="0" applyFill="1" applyAlignment="1">
      <alignment horizontal="center"/>
    </xf>
    <xf numFmtId="0" fontId="0" fillId="2" borderId="0" xfId="0" applyFill="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E276"/>
  <sheetViews>
    <sheetView tabSelected="1" zoomScale="55" zoomScaleNormal="55" workbookViewId="0">
      <selection activeCell="B247" sqref="B247"/>
    </sheetView>
  </sheetViews>
  <sheetFormatPr defaultRowHeight="15" x14ac:dyDescent="0.25"/>
  <cols>
    <col min="1" max="1" width="11.7109375" customWidth="1"/>
    <col min="2" max="2" width="16.42578125" customWidth="1"/>
    <col min="3" max="3" width="17.7109375" customWidth="1"/>
    <col min="4" max="9" width="9.140625" customWidth="1"/>
    <col min="10" max="10" width="16.85546875" customWidth="1"/>
    <col min="11" max="38" width="9.140625" customWidth="1"/>
    <col min="39" max="41" width="9.140625" style="1" customWidth="1"/>
    <col min="42" max="51" width="9.140625" style="1" hidden="1" customWidth="1"/>
    <col min="52" max="59" width="9.140625" style="1" customWidth="1"/>
    <col min="60" max="62" width="9.140625" style="1" hidden="1" customWidth="1"/>
    <col min="63" max="63" width="15.42578125" style="1" hidden="1" customWidth="1"/>
    <col min="64" max="71" width="9.140625" style="1" hidden="1" customWidth="1"/>
    <col min="72" max="78" width="9.140625" style="1" customWidth="1"/>
    <col min="79" max="80" width="9.140625" style="1"/>
    <col min="81" max="81" width="46.28515625" style="1" customWidth="1"/>
    <col min="82" max="91" width="9.140625" style="1"/>
    <col min="92" max="92" width="36.42578125" style="1" customWidth="1"/>
    <col min="93" max="134" width="9.140625" style="1"/>
  </cols>
  <sheetData>
    <row r="1" spans="1:135" x14ac:dyDescent="0.25">
      <c r="D1">
        <v>4875</v>
      </c>
      <c r="E1">
        <v>55737</v>
      </c>
      <c r="F1" t="s">
        <v>1</v>
      </c>
      <c r="G1" t="s">
        <v>2</v>
      </c>
      <c r="H1" t="s">
        <v>3</v>
      </c>
      <c r="I1" t="s">
        <v>673</v>
      </c>
      <c r="K1" t="s">
        <v>671</v>
      </c>
      <c r="Q1" t="s">
        <v>672</v>
      </c>
      <c r="AG1" t="s">
        <v>674</v>
      </c>
      <c r="AP1" s="26" t="s">
        <v>675</v>
      </c>
      <c r="AQ1" s="26"/>
      <c r="AR1" s="26"/>
      <c r="AS1" s="26"/>
      <c r="AT1" s="26"/>
      <c r="AU1" s="26"/>
      <c r="AV1" s="26"/>
      <c r="AW1" s="26"/>
      <c r="AZ1" s="26" t="s">
        <v>676</v>
      </c>
      <c r="BA1" s="26"/>
      <c r="BB1" s="26"/>
      <c r="BC1" s="26"/>
      <c r="BD1" s="26"/>
      <c r="BE1" s="26"/>
      <c r="BF1" s="26"/>
      <c r="BG1" s="26"/>
      <c r="BL1" s="26" t="s">
        <v>677</v>
      </c>
      <c r="BM1" s="26"/>
      <c r="BN1" s="26"/>
      <c r="BO1" s="26"/>
      <c r="BP1" s="26"/>
      <c r="BQ1" s="26"/>
      <c r="BR1" s="26"/>
      <c r="BS1" s="26"/>
      <c r="BU1" s="27" t="s">
        <v>678</v>
      </c>
      <c r="BV1" s="27"/>
      <c r="BW1" s="27"/>
      <c r="BX1" s="27"/>
      <c r="BY1" s="27"/>
      <c r="BZ1" s="27"/>
      <c r="CA1" s="27"/>
      <c r="CB1" s="27"/>
      <c r="CE1" s="8" t="s">
        <v>706</v>
      </c>
      <c r="CP1" s="8" t="s">
        <v>707</v>
      </c>
      <c r="DA1" s="8" t="s">
        <v>613</v>
      </c>
      <c r="DC1" s="1" t="s">
        <v>663</v>
      </c>
      <c r="DD1" s="1" t="s">
        <v>665</v>
      </c>
      <c r="DE1" s="1" t="s">
        <v>666</v>
      </c>
      <c r="DF1" s="1" t="s">
        <v>667</v>
      </c>
      <c r="DG1" s="1" t="s">
        <v>668</v>
      </c>
      <c r="DH1" s="1" t="s">
        <v>625</v>
      </c>
      <c r="DM1" s="8" t="s">
        <v>471</v>
      </c>
      <c r="DO1" s="1" t="s">
        <v>669</v>
      </c>
      <c r="EE1" s="1"/>
    </row>
    <row r="2" spans="1:135" x14ac:dyDescent="0.25">
      <c r="A2" s="3" t="s">
        <v>12</v>
      </c>
      <c r="D2" s="2"/>
      <c r="E2" s="2"/>
      <c r="F2" s="2"/>
      <c r="G2" s="2"/>
      <c r="H2" s="2"/>
      <c r="I2" s="2"/>
      <c r="AG2" t="s">
        <v>471</v>
      </c>
      <c r="AH2">
        <v>55737</v>
      </c>
      <c r="AI2" t="s">
        <v>590</v>
      </c>
      <c r="AJ2" t="s">
        <v>593</v>
      </c>
      <c r="AK2" t="s">
        <v>591</v>
      </c>
      <c r="AL2" t="s">
        <v>592</v>
      </c>
      <c r="AP2" s="1">
        <v>4875</v>
      </c>
      <c r="AQ2" s="1">
        <v>55737</v>
      </c>
      <c r="AR2" s="1" t="s">
        <v>590</v>
      </c>
      <c r="AS2" s="1" t="s">
        <v>593</v>
      </c>
      <c r="AT2" s="1" t="s">
        <v>591</v>
      </c>
      <c r="AU2" s="1" t="s">
        <v>592</v>
      </c>
      <c r="AV2" s="1" t="s">
        <v>612</v>
      </c>
      <c r="AW2" s="1" t="s">
        <v>613</v>
      </c>
      <c r="AZ2" s="1">
        <v>4875</v>
      </c>
      <c r="BA2" s="1">
        <v>55737</v>
      </c>
      <c r="BB2" s="1" t="s">
        <v>590</v>
      </c>
      <c r="BC2" s="1" t="s">
        <v>593</v>
      </c>
      <c r="BD2" s="1" t="s">
        <v>591</v>
      </c>
      <c r="BE2" s="1" t="s">
        <v>592</v>
      </c>
      <c r="BF2" s="1" t="s">
        <v>612</v>
      </c>
      <c r="BG2" s="1" t="s">
        <v>613</v>
      </c>
      <c r="BL2" s="1">
        <v>4875</v>
      </c>
      <c r="BM2" s="1">
        <v>55737</v>
      </c>
      <c r="BN2" s="1" t="s">
        <v>590</v>
      </c>
      <c r="BO2" s="1" t="s">
        <v>593</v>
      </c>
      <c r="BP2" s="1" t="s">
        <v>591</v>
      </c>
      <c r="BQ2" s="1" t="s">
        <v>592</v>
      </c>
      <c r="BR2" s="1" t="s">
        <v>612</v>
      </c>
      <c r="BS2" s="1" t="s">
        <v>613</v>
      </c>
      <c r="BU2" s="1">
        <v>4875</v>
      </c>
      <c r="BV2" s="1">
        <v>55737</v>
      </c>
      <c r="BW2" s="1" t="s">
        <v>590</v>
      </c>
      <c r="BX2" s="1" t="s">
        <v>593</v>
      </c>
      <c r="BY2" s="1" t="s">
        <v>591</v>
      </c>
      <c r="BZ2" s="1" t="s">
        <v>592</v>
      </c>
      <c r="CA2" s="1" t="s">
        <v>612</v>
      </c>
      <c r="CB2" s="1" t="s">
        <v>613</v>
      </c>
      <c r="CE2" s="1" t="s">
        <v>663</v>
      </c>
      <c r="CF2" s="1" t="s">
        <v>664</v>
      </c>
      <c r="CG2" s="1" t="s">
        <v>665</v>
      </c>
      <c r="CH2" s="1" t="s">
        <v>666</v>
      </c>
      <c r="CI2" s="1" t="s">
        <v>667</v>
      </c>
      <c r="CJ2" s="1" t="s">
        <v>668</v>
      </c>
      <c r="CK2" s="1" t="s">
        <v>625</v>
      </c>
      <c r="CL2" s="1" t="s">
        <v>626</v>
      </c>
      <c r="CP2" s="1" t="s">
        <v>663</v>
      </c>
      <c r="CQ2" s="1" t="s">
        <v>664</v>
      </c>
      <c r="CR2" s="1" t="s">
        <v>665</v>
      </c>
      <c r="CS2" s="1" t="s">
        <v>666</v>
      </c>
      <c r="CT2" s="1" t="s">
        <v>667</v>
      </c>
      <c r="CU2" s="1" t="s">
        <v>668</v>
      </c>
      <c r="CV2" s="1" t="s">
        <v>625</v>
      </c>
      <c r="CW2" s="1" t="s">
        <v>626</v>
      </c>
      <c r="DB2" s="1" t="s">
        <v>12</v>
      </c>
      <c r="DC2" s="1">
        <v>1</v>
      </c>
      <c r="DD2" s="1">
        <v>1</v>
      </c>
      <c r="DE2" s="1">
        <v>1</v>
      </c>
      <c r="DF2" s="1">
        <v>1</v>
      </c>
      <c r="DG2" s="1">
        <v>0.66666666666666663</v>
      </c>
      <c r="DH2" s="1">
        <v>0.66666666666666663</v>
      </c>
      <c r="DO2" s="1" t="s">
        <v>665</v>
      </c>
      <c r="DP2" s="1" t="s">
        <v>666</v>
      </c>
      <c r="DQ2" s="1" t="s">
        <v>667</v>
      </c>
      <c r="DR2" s="1" t="s">
        <v>668</v>
      </c>
      <c r="DS2" s="1" t="s">
        <v>625</v>
      </c>
      <c r="DT2" s="1" t="s">
        <v>626</v>
      </c>
      <c r="EE2" s="1"/>
    </row>
    <row r="3" spans="1:135" x14ac:dyDescent="0.25">
      <c r="A3" t="s">
        <v>14</v>
      </c>
      <c r="B3" t="s">
        <v>13</v>
      </c>
      <c r="D3" s="2"/>
      <c r="E3" s="2"/>
      <c r="F3" s="2"/>
      <c r="G3" s="2"/>
      <c r="H3" s="2"/>
      <c r="I3" s="1"/>
      <c r="K3" t="s">
        <v>659</v>
      </c>
      <c r="Q3" s="20" t="s">
        <v>414</v>
      </c>
      <c r="R3" s="20" t="s">
        <v>414</v>
      </c>
      <c r="AG3" t="s">
        <v>517</v>
      </c>
      <c r="AH3" t="s">
        <v>517</v>
      </c>
      <c r="AI3" s="1" t="s">
        <v>517</v>
      </c>
      <c r="AJ3" s="1" t="s">
        <v>517</v>
      </c>
      <c r="AK3" s="1" t="s">
        <v>517</v>
      </c>
      <c r="AL3" s="11" t="s">
        <v>520</v>
      </c>
      <c r="AP3" s="1">
        <v>1</v>
      </c>
      <c r="AQ3" s="1">
        <v>1</v>
      </c>
      <c r="AR3" s="1">
        <v>1</v>
      </c>
      <c r="AS3" s="1">
        <v>1</v>
      </c>
      <c r="AT3" s="1">
        <v>1</v>
      </c>
      <c r="AU3" s="1">
        <v>0</v>
      </c>
      <c r="AV3" s="1">
        <v>0</v>
      </c>
      <c r="AW3" s="1">
        <v>1</v>
      </c>
      <c r="AZ3" s="1">
        <f>SUM(AP3:AP5)/SUM($AW3:$AW5)</f>
        <v>1</v>
      </c>
      <c r="BA3" s="1">
        <f t="shared" ref="BA3:BG3" si="0">SUM(AQ3:AQ5)/SUM($AW3:$AW5)</f>
        <v>1</v>
      </c>
      <c r="BB3" s="1">
        <f t="shared" si="0"/>
        <v>1</v>
      </c>
      <c r="BC3" s="1">
        <f t="shared" si="0"/>
        <v>1</v>
      </c>
      <c r="BD3" s="1">
        <f t="shared" si="0"/>
        <v>1</v>
      </c>
      <c r="BE3" s="1">
        <f t="shared" si="0"/>
        <v>0.66666666666666663</v>
      </c>
      <c r="BF3" s="1">
        <f t="shared" si="0"/>
        <v>0.66666666666666663</v>
      </c>
      <c r="BG3" s="1">
        <f t="shared" si="0"/>
        <v>1</v>
      </c>
      <c r="BL3" s="1">
        <v>1</v>
      </c>
      <c r="BM3" s="1">
        <v>1</v>
      </c>
      <c r="BN3" s="1">
        <v>1</v>
      </c>
      <c r="BO3" s="1">
        <v>1</v>
      </c>
      <c r="BP3" s="1">
        <v>1</v>
      </c>
      <c r="BQ3" s="1">
        <v>0</v>
      </c>
      <c r="BR3" s="1">
        <v>0</v>
      </c>
      <c r="BS3" s="1">
        <v>1</v>
      </c>
      <c r="BU3" s="1">
        <f>(SUM(BL3:BL5))/((SUM($AP3:$AP5)+SUM(AP3:AP5)-SUM(BL3:BL5)))</f>
        <v>1</v>
      </c>
      <c r="BV3" s="1">
        <f t="shared" ref="BV3:CB3" si="1">(SUM(BM3:BM5))/((SUM($AP3:$AP5)+SUM(AQ3:AQ5)-SUM(BM3:BM5)))</f>
        <v>1</v>
      </c>
      <c r="BW3" s="1">
        <f t="shared" si="1"/>
        <v>1</v>
      </c>
      <c r="BX3" s="1">
        <f t="shared" si="1"/>
        <v>1</v>
      </c>
      <c r="BY3" s="1">
        <f t="shared" si="1"/>
        <v>1</v>
      </c>
      <c r="BZ3" s="1">
        <f>(SUM(BQ3:BQ5))/((SUM($AP3:$AP5)+SUM(AU3:AU5)-SUM(BQ3:BQ5)))</f>
        <v>0.66666666666666663</v>
      </c>
      <c r="CA3" s="1">
        <f>(SUM(BR3:BR5))/((SUM($AP3:$AP5)+SUM(AV3:AV5)-SUM(BR3:BR5)))</f>
        <v>0.66666666666666663</v>
      </c>
      <c r="CB3" s="1">
        <f t="shared" si="1"/>
        <v>1</v>
      </c>
      <c r="CD3" s="1" t="s">
        <v>12</v>
      </c>
      <c r="CE3" s="1">
        <v>1</v>
      </c>
      <c r="CF3" s="1">
        <v>1</v>
      </c>
      <c r="CG3" s="1">
        <v>1</v>
      </c>
      <c r="CH3" s="1">
        <v>1</v>
      </c>
      <c r="CI3" s="1">
        <v>1</v>
      </c>
      <c r="CJ3" s="1">
        <v>0.66666666666666663</v>
      </c>
      <c r="CK3" s="1">
        <v>0.66666666666666663</v>
      </c>
      <c r="CL3" s="1">
        <v>1</v>
      </c>
      <c r="CO3" s="1" t="s">
        <v>12</v>
      </c>
      <c r="CP3" s="1">
        <v>1</v>
      </c>
      <c r="CQ3" s="1">
        <v>1</v>
      </c>
      <c r="CR3" s="1">
        <v>1</v>
      </c>
      <c r="CS3" s="1">
        <v>1</v>
      </c>
      <c r="CT3" s="1">
        <v>1</v>
      </c>
      <c r="CU3" s="1">
        <v>0.66666666666666663</v>
      </c>
      <c r="CV3" s="1">
        <v>0.66666666666666663</v>
      </c>
      <c r="CW3" s="1">
        <v>1</v>
      </c>
      <c r="DB3" s="1" t="s">
        <v>63</v>
      </c>
      <c r="DC3" s="1">
        <v>1</v>
      </c>
      <c r="DD3" s="1">
        <v>1</v>
      </c>
      <c r="DE3" s="1">
        <v>0.88888888888888884</v>
      </c>
      <c r="DF3" s="1">
        <v>0.88888888888888884</v>
      </c>
      <c r="DG3" s="1">
        <v>0.88888888888888884</v>
      </c>
      <c r="DH3" s="1">
        <v>0.88888888888888884</v>
      </c>
      <c r="DN3" s="1" t="s">
        <v>12</v>
      </c>
      <c r="DO3" s="1">
        <v>1</v>
      </c>
      <c r="DP3" s="1">
        <v>1</v>
      </c>
      <c r="DQ3" s="1">
        <v>1</v>
      </c>
      <c r="DR3" s="1">
        <v>0.66666666666666663</v>
      </c>
      <c r="DS3" s="1">
        <v>0.66666666666666663</v>
      </c>
      <c r="DT3" s="1">
        <v>1</v>
      </c>
      <c r="EE3" s="1"/>
    </row>
    <row r="4" spans="1:135" x14ac:dyDescent="0.25">
      <c r="A4" t="s">
        <v>15</v>
      </c>
      <c r="B4" t="s">
        <v>16</v>
      </c>
      <c r="D4" s="2"/>
      <c r="E4" s="2"/>
      <c r="F4" s="2"/>
      <c r="G4" s="2"/>
      <c r="H4" s="2"/>
      <c r="I4" s="2"/>
      <c r="K4" t="s">
        <v>28</v>
      </c>
      <c r="Q4" s="1" t="s">
        <v>326</v>
      </c>
      <c r="R4" s="1" t="s">
        <v>327</v>
      </c>
      <c r="AG4" t="s">
        <v>517</v>
      </c>
      <c r="AH4" t="s">
        <v>517</v>
      </c>
      <c r="AI4" s="1" t="s">
        <v>517</v>
      </c>
      <c r="AJ4" s="1" t="s">
        <v>517</v>
      </c>
      <c r="AK4" s="1" t="s">
        <v>517</v>
      </c>
      <c r="AL4" t="s">
        <v>517</v>
      </c>
      <c r="AP4" s="1">
        <v>1</v>
      </c>
      <c r="AQ4" s="1">
        <v>1</v>
      </c>
      <c r="AR4" s="1">
        <v>1</v>
      </c>
      <c r="AS4" s="1">
        <v>1</v>
      </c>
      <c r="AT4" s="1">
        <v>1</v>
      </c>
      <c r="AU4" s="1">
        <v>1</v>
      </c>
      <c r="AV4" s="1">
        <v>1</v>
      </c>
      <c r="AW4" s="1">
        <v>1</v>
      </c>
      <c r="BL4" s="1">
        <v>1</v>
      </c>
      <c r="BM4" s="1">
        <v>1</v>
      </c>
      <c r="BN4" s="1">
        <v>1</v>
      </c>
      <c r="BO4" s="1">
        <v>1</v>
      </c>
      <c r="BP4" s="1">
        <v>1</v>
      </c>
      <c r="BQ4" s="1">
        <v>1</v>
      </c>
      <c r="BR4" s="1">
        <v>1</v>
      </c>
      <c r="BS4" s="1">
        <v>1</v>
      </c>
      <c r="CD4" s="1" t="s">
        <v>63</v>
      </c>
      <c r="CE4" s="1">
        <v>1</v>
      </c>
      <c r="CF4" s="1">
        <v>1</v>
      </c>
      <c r="CG4" s="1">
        <v>1</v>
      </c>
      <c r="CH4" s="1">
        <v>0.88888888888888884</v>
      </c>
      <c r="CI4" s="1">
        <v>0.88888888888888884</v>
      </c>
      <c r="CJ4" s="1">
        <v>0.88888888888888884</v>
      </c>
      <c r="CK4" s="1">
        <v>0.88888888888888884</v>
      </c>
      <c r="CL4" s="1">
        <v>1</v>
      </c>
      <c r="CO4" s="1" t="s">
        <v>63</v>
      </c>
      <c r="CP4" s="1">
        <v>1</v>
      </c>
      <c r="CQ4" s="1">
        <v>1</v>
      </c>
      <c r="CR4" s="1">
        <v>1</v>
      </c>
      <c r="CS4" s="1">
        <v>0.88888888888888884</v>
      </c>
      <c r="CT4" s="1">
        <v>0.88888888888888884</v>
      </c>
      <c r="CU4" s="1">
        <v>0.88888888888888884</v>
      </c>
      <c r="CV4" s="1">
        <v>0.88888888888888884</v>
      </c>
      <c r="CW4" s="1">
        <v>1</v>
      </c>
      <c r="DB4" s="1" t="s">
        <v>33</v>
      </c>
      <c r="DC4" s="1">
        <v>1</v>
      </c>
      <c r="DD4" s="1">
        <v>0.5</v>
      </c>
      <c r="DE4" s="1">
        <v>0.5</v>
      </c>
      <c r="DF4" s="1">
        <v>0.5</v>
      </c>
      <c r="DG4" s="1">
        <v>0.5</v>
      </c>
      <c r="DH4" s="1">
        <v>0.5</v>
      </c>
      <c r="DN4" s="1" t="s">
        <v>63</v>
      </c>
      <c r="DO4" s="1">
        <v>1</v>
      </c>
      <c r="DP4" s="1">
        <v>0.88888888888888884</v>
      </c>
      <c r="DQ4" s="1">
        <v>0.88888888888888884</v>
      </c>
      <c r="DR4" s="1">
        <v>0.88888888888888884</v>
      </c>
      <c r="DS4" s="1">
        <v>0.88888888888888884</v>
      </c>
      <c r="DT4" s="1">
        <v>1</v>
      </c>
      <c r="EE4" s="1"/>
    </row>
    <row r="5" spans="1:135" x14ac:dyDescent="0.25">
      <c r="A5" t="s">
        <v>17</v>
      </c>
      <c r="B5" t="s">
        <v>18</v>
      </c>
      <c r="D5" s="2"/>
      <c r="E5" s="2"/>
      <c r="F5" s="2"/>
      <c r="G5" s="2"/>
      <c r="H5" s="2"/>
      <c r="I5" s="2"/>
      <c r="K5" t="s">
        <v>29</v>
      </c>
      <c r="Q5" s="1" t="s">
        <v>328</v>
      </c>
      <c r="R5" s="1" t="s">
        <v>329</v>
      </c>
      <c r="AG5" t="s">
        <v>517</v>
      </c>
      <c r="AH5" t="s">
        <v>517</v>
      </c>
      <c r="AI5" t="s">
        <v>517</v>
      </c>
      <c r="AJ5" t="s">
        <v>517</v>
      </c>
      <c r="AK5" t="s">
        <v>517</v>
      </c>
      <c r="AL5" t="s">
        <v>517</v>
      </c>
      <c r="AP5" s="1">
        <v>1</v>
      </c>
      <c r="AQ5" s="1">
        <v>1</v>
      </c>
      <c r="AR5" s="1">
        <v>1</v>
      </c>
      <c r="AS5" s="1">
        <v>1</v>
      </c>
      <c r="AT5" s="1">
        <v>1</v>
      </c>
      <c r="AU5" s="1">
        <v>1</v>
      </c>
      <c r="AV5" s="1">
        <v>1</v>
      </c>
      <c r="AW5" s="1">
        <v>1</v>
      </c>
      <c r="BE5" s="28" t="s">
        <v>708</v>
      </c>
      <c r="BF5" s="28"/>
      <c r="BL5" s="1">
        <v>1</v>
      </c>
      <c r="BM5" s="1">
        <v>1</v>
      </c>
      <c r="BN5" s="1">
        <v>1</v>
      </c>
      <c r="BO5" s="1">
        <v>1</v>
      </c>
      <c r="BP5" s="1">
        <v>1</v>
      </c>
      <c r="BQ5" s="1">
        <v>1</v>
      </c>
      <c r="BR5" s="1">
        <v>1</v>
      </c>
      <c r="BS5" s="1">
        <v>1</v>
      </c>
      <c r="BZ5" s="28" t="s">
        <v>708</v>
      </c>
      <c r="CA5" s="28"/>
      <c r="CD5" s="1" t="s">
        <v>33</v>
      </c>
      <c r="CE5" s="1">
        <v>1</v>
      </c>
      <c r="CF5" s="1">
        <v>1</v>
      </c>
      <c r="CG5" s="1">
        <v>0.5</v>
      </c>
      <c r="CH5" s="1">
        <v>0.5</v>
      </c>
      <c r="CI5" s="1">
        <v>0.5</v>
      </c>
      <c r="CJ5" s="1">
        <v>0.5</v>
      </c>
      <c r="CK5" s="1">
        <v>0.5</v>
      </c>
      <c r="CL5" s="1">
        <v>1</v>
      </c>
      <c r="CO5" s="1" t="s">
        <v>33</v>
      </c>
      <c r="CP5" s="1">
        <v>1</v>
      </c>
      <c r="CQ5" s="1">
        <v>1</v>
      </c>
      <c r="CR5" s="1">
        <v>0.5</v>
      </c>
      <c r="CS5" s="1">
        <v>0.5</v>
      </c>
      <c r="CT5" s="1">
        <v>0.5</v>
      </c>
      <c r="CU5" s="1">
        <v>0.5</v>
      </c>
      <c r="CV5" s="1">
        <v>0.5</v>
      </c>
      <c r="CW5" s="1">
        <v>1</v>
      </c>
      <c r="DB5" s="1" t="s">
        <v>34</v>
      </c>
      <c r="DC5" s="1">
        <v>1</v>
      </c>
      <c r="DD5" s="1">
        <v>1</v>
      </c>
      <c r="DE5" s="1">
        <v>0</v>
      </c>
      <c r="DF5" s="1">
        <v>0</v>
      </c>
      <c r="DG5" s="1">
        <v>0</v>
      </c>
      <c r="DH5" s="1">
        <v>0</v>
      </c>
      <c r="DN5" s="1" t="s">
        <v>33</v>
      </c>
      <c r="DO5" s="1">
        <v>0.5</v>
      </c>
      <c r="DP5" s="1">
        <v>0.5</v>
      </c>
      <c r="DQ5" s="1">
        <v>0.5</v>
      </c>
      <c r="DR5" s="1">
        <v>0.5</v>
      </c>
      <c r="DS5" s="1">
        <v>0.5</v>
      </c>
      <c r="DT5" s="1">
        <v>1</v>
      </c>
      <c r="EE5" s="1"/>
    </row>
    <row r="6" spans="1:135" x14ac:dyDescent="0.25">
      <c r="A6" s="1"/>
      <c r="B6" s="1"/>
      <c r="C6" s="1"/>
      <c r="D6" s="1"/>
      <c r="E6" s="1"/>
      <c r="F6" s="1"/>
      <c r="G6" s="1"/>
      <c r="H6" s="1"/>
      <c r="I6" s="1"/>
      <c r="J6" s="1"/>
      <c r="K6" s="1"/>
      <c r="L6" s="1"/>
      <c r="M6" s="1"/>
      <c r="N6" s="1"/>
      <c r="O6" s="1"/>
      <c r="P6" s="1"/>
      <c r="Q6" s="1"/>
      <c r="R6" s="1"/>
      <c r="S6" s="1"/>
      <c r="T6" s="1"/>
      <c r="U6" s="1"/>
      <c r="CD6" s="1" t="s">
        <v>34</v>
      </c>
      <c r="CE6" s="1">
        <v>1</v>
      </c>
      <c r="CF6" s="1">
        <v>1</v>
      </c>
      <c r="CG6" s="1">
        <v>1</v>
      </c>
      <c r="CH6" s="1">
        <v>0</v>
      </c>
      <c r="CI6" s="1">
        <v>0</v>
      </c>
      <c r="CJ6" s="1">
        <v>0</v>
      </c>
      <c r="CK6" s="1">
        <v>0</v>
      </c>
      <c r="CL6" s="1">
        <v>1</v>
      </c>
      <c r="CO6" s="1" t="s">
        <v>34</v>
      </c>
      <c r="CP6" s="1">
        <v>1</v>
      </c>
      <c r="CQ6" s="1">
        <v>1</v>
      </c>
      <c r="CR6" s="1">
        <v>1</v>
      </c>
      <c r="CS6" s="1">
        <v>0</v>
      </c>
      <c r="CT6" s="1">
        <v>0</v>
      </c>
      <c r="CU6" s="1">
        <v>0</v>
      </c>
      <c r="CV6" s="1">
        <v>0</v>
      </c>
      <c r="CW6" s="1">
        <v>1</v>
      </c>
      <c r="DB6" s="1" t="s">
        <v>105</v>
      </c>
      <c r="DC6" s="1">
        <v>1</v>
      </c>
      <c r="DD6" s="1">
        <v>1</v>
      </c>
      <c r="DE6" s="1">
        <v>1</v>
      </c>
      <c r="DF6" s="1">
        <v>1</v>
      </c>
      <c r="DG6" s="1">
        <v>1</v>
      </c>
      <c r="DH6" s="1">
        <v>1</v>
      </c>
      <c r="DN6" s="1" t="s">
        <v>34</v>
      </c>
      <c r="DO6" s="1">
        <v>1</v>
      </c>
      <c r="DP6" s="1">
        <v>0</v>
      </c>
      <c r="DQ6" s="1">
        <v>0</v>
      </c>
      <c r="DR6" s="1">
        <v>0</v>
      </c>
      <c r="DS6" s="1">
        <v>0</v>
      </c>
      <c r="DT6" s="1">
        <v>1</v>
      </c>
      <c r="EE6" s="1"/>
    </row>
    <row r="7" spans="1:135" x14ac:dyDescent="0.25">
      <c r="A7" s="3" t="s">
        <v>32</v>
      </c>
      <c r="D7" s="2"/>
      <c r="E7" s="2"/>
      <c r="F7" s="1"/>
      <c r="G7" s="1"/>
      <c r="H7" s="1"/>
      <c r="I7" s="1"/>
      <c r="CD7" s="1" t="s">
        <v>105</v>
      </c>
      <c r="CE7" s="1">
        <v>1</v>
      </c>
      <c r="CF7" s="1">
        <v>1</v>
      </c>
      <c r="CG7" s="1">
        <v>1</v>
      </c>
      <c r="CH7" s="1">
        <v>1</v>
      </c>
      <c r="CI7" s="1">
        <v>1</v>
      </c>
      <c r="CJ7" s="1">
        <v>1</v>
      </c>
      <c r="CK7" s="1">
        <v>1</v>
      </c>
      <c r="CL7" s="1">
        <v>1</v>
      </c>
      <c r="CO7" s="1" t="s">
        <v>105</v>
      </c>
      <c r="CP7" s="1">
        <v>1</v>
      </c>
      <c r="CQ7" s="1">
        <v>1</v>
      </c>
      <c r="CR7" s="1">
        <v>1</v>
      </c>
      <c r="CS7" s="1">
        <v>1</v>
      </c>
      <c r="CT7" s="1">
        <v>1</v>
      </c>
      <c r="CU7" s="1">
        <v>1</v>
      </c>
      <c r="CV7" s="1">
        <v>1</v>
      </c>
      <c r="CW7" s="1">
        <v>1</v>
      </c>
      <c r="DB7" s="1" t="s">
        <v>35</v>
      </c>
      <c r="DC7" s="1">
        <v>0.75</v>
      </c>
      <c r="DD7" s="1">
        <v>0.75</v>
      </c>
      <c r="DE7" s="1">
        <v>1</v>
      </c>
      <c r="DF7" s="1">
        <v>0.5</v>
      </c>
      <c r="DG7" s="1">
        <v>1</v>
      </c>
      <c r="DH7" s="1">
        <v>0.5</v>
      </c>
      <c r="DN7" s="1" t="s">
        <v>105</v>
      </c>
      <c r="DO7" s="1">
        <v>1</v>
      </c>
      <c r="DP7" s="1">
        <v>1</v>
      </c>
      <c r="DQ7" s="1">
        <v>1</v>
      </c>
      <c r="DR7" s="1">
        <v>1</v>
      </c>
      <c r="DS7" s="1">
        <v>1</v>
      </c>
      <c r="DT7" s="1">
        <v>1</v>
      </c>
      <c r="EE7" s="1"/>
    </row>
    <row r="8" spans="1:135" x14ac:dyDescent="0.25">
      <c r="A8" s="30" t="s">
        <v>25</v>
      </c>
      <c r="B8" t="s">
        <v>23</v>
      </c>
      <c r="D8" s="34"/>
      <c r="E8" s="34"/>
      <c r="F8" s="33"/>
      <c r="G8" s="33"/>
      <c r="H8" s="33"/>
      <c r="I8" s="33"/>
      <c r="Q8" t="s">
        <v>330</v>
      </c>
      <c r="R8" t="s">
        <v>331</v>
      </c>
      <c r="AG8" t="s">
        <v>517</v>
      </c>
      <c r="AH8" t="s">
        <v>517</v>
      </c>
      <c r="AI8" s="11" t="s">
        <v>520</v>
      </c>
      <c r="AJ8" s="11" t="s">
        <v>520</v>
      </c>
      <c r="AK8" s="11" t="s">
        <v>520</v>
      </c>
      <c r="AL8" s="11" t="s">
        <v>520</v>
      </c>
      <c r="AP8" s="1">
        <v>1</v>
      </c>
      <c r="AQ8" s="1">
        <v>1</v>
      </c>
      <c r="AR8" s="1">
        <v>0</v>
      </c>
      <c r="AS8" s="1">
        <v>0</v>
      </c>
      <c r="AT8" s="1">
        <v>0</v>
      </c>
      <c r="AU8" s="1">
        <v>0</v>
      </c>
      <c r="AV8" s="1">
        <v>0</v>
      </c>
      <c r="AW8" s="1">
        <v>1</v>
      </c>
      <c r="AZ8" s="1">
        <v>1</v>
      </c>
      <c r="BA8" s="1">
        <v>1</v>
      </c>
      <c r="BB8" s="1">
        <v>0</v>
      </c>
      <c r="BC8" s="1">
        <v>0</v>
      </c>
      <c r="BD8" s="1">
        <v>0</v>
      </c>
      <c r="BE8" s="1">
        <v>0</v>
      </c>
      <c r="BF8" s="1">
        <v>0</v>
      </c>
      <c r="BG8" s="1">
        <v>1</v>
      </c>
      <c r="BL8" s="1">
        <v>1</v>
      </c>
      <c r="BM8" s="1">
        <v>1</v>
      </c>
      <c r="BN8" s="1">
        <v>0</v>
      </c>
      <c r="BO8" s="1">
        <v>0</v>
      </c>
      <c r="BP8" s="1">
        <v>0</v>
      </c>
      <c r="BQ8" s="1">
        <v>0</v>
      </c>
      <c r="BR8" s="1">
        <v>0</v>
      </c>
      <c r="BS8" s="1">
        <v>1</v>
      </c>
      <c r="BU8" s="1">
        <v>1</v>
      </c>
      <c r="BV8" s="1">
        <v>1</v>
      </c>
      <c r="BW8" s="1">
        <v>0</v>
      </c>
      <c r="BX8" s="1">
        <v>0</v>
      </c>
      <c r="BY8" s="1">
        <v>0</v>
      </c>
      <c r="BZ8" s="1">
        <v>0</v>
      </c>
      <c r="CA8" s="1">
        <v>0</v>
      </c>
      <c r="CB8" s="1">
        <v>1</v>
      </c>
      <c r="CD8" s="1" t="s">
        <v>35</v>
      </c>
      <c r="CE8" s="1">
        <v>0.75</v>
      </c>
      <c r="CF8" s="1">
        <v>0.75</v>
      </c>
      <c r="CG8" s="1">
        <v>0.75</v>
      </c>
      <c r="CH8" s="1">
        <v>1</v>
      </c>
      <c r="CI8" s="1">
        <v>0.5</v>
      </c>
      <c r="CJ8" s="1">
        <v>1</v>
      </c>
      <c r="CK8" s="1">
        <v>0.5</v>
      </c>
      <c r="CL8" s="1">
        <v>1</v>
      </c>
      <c r="CO8" s="1" t="s">
        <v>35</v>
      </c>
      <c r="CP8" s="1">
        <v>1</v>
      </c>
      <c r="CQ8" s="1">
        <v>1</v>
      </c>
      <c r="CR8" s="1">
        <v>1</v>
      </c>
      <c r="CS8" s="1">
        <v>0.75</v>
      </c>
      <c r="CT8" s="1">
        <v>0.66666666666666663</v>
      </c>
      <c r="CU8" s="1">
        <v>0.75</v>
      </c>
      <c r="CV8" s="1">
        <v>0.66666666666666663</v>
      </c>
      <c r="CW8" s="1">
        <v>0.75</v>
      </c>
      <c r="DB8" s="1" t="s">
        <v>36</v>
      </c>
      <c r="DC8" s="1">
        <v>1</v>
      </c>
      <c r="DD8" s="1">
        <v>1</v>
      </c>
      <c r="DE8" s="1">
        <v>1</v>
      </c>
      <c r="DF8" s="1">
        <v>1</v>
      </c>
      <c r="DG8" s="1">
        <v>1</v>
      </c>
      <c r="DH8" s="1">
        <v>1</v>
      </c>
      <c r="DN8" s="1" t="s">
        <v>35</v>
      </c>
      <c r="DO8" s="1">
        <v>1</v>
      </c>
      <c r="DP8" s="1">
        <v>0.75</v>
      </c>
      <c r="DQ8" s="1">
        <v>0.66666666666666663</v>
      </c>
      <c r="DR8" s="1">
        <v>0.75</v>
      </c>
      <c r="DS8" s="1">
        <v>0.66666666666666663</v>
      </c>
      <c r="DT8" s="1">
        <v>0.75</v>
      </c>
      <c r="EE8" s="1"/>
    </row>
    <row r="9" spans="1:135" x14ac:dyDescent="0.25">
      <c r="A9" s="30"/>
      <c r="B9" t="s">
        <v>24</v>
      </c>
      <c r="D9" s="34"/>
      <c r="E9" s="34"/>
      <c r="F9" s="33"/>
      <c r="G9" s="33"/>
      <c r="H9" s="33"/>
      <c r="I9" s="33"/>
      <c r="Q9" t="s">
        <v>332</v>
      </c>
      <c r="R9" t="s">
        <v>333</v>
      </c>
      <c r="AG9" t="s">
        <v>517</v>
      </c>
      <c r="AH9" t="s">
        <v>517</v>
      </c>
      <c r="AI9" s="11" t="s">
        <v>520</v>
      </c>
      <c r="AJ9" s="11" t="s">
        <v>520</v>
      </c>
      <c r="AK9" s="11" t="s">
        <v>520</v>
      </c>
      <c r="AL9" s="11" t="s">
        <v>520</v>
      </c>
      <c r="AP9" s="1">
        <v>1</v>
      </c>
      <c r="AQ9" s="1">
        <v>1</v>
      </c>
      <c r="AR9" s="1">
        <v>0</v>
      </c>
      <c r="AS9" s="1">
        <v>0</v>
      </c>
      <c r="AT9" s="1">
        <v>0</v>
      </c>
      <c r="AU9" s="1">
        <v>0</v>
      </c>
      <c r="AV9" s="1">
        <v>0</v>
      </c>
      <c r="AW9" s="1">
        <v>1</v>
      </c>
      <c r="BL9" s="1">
        <v>1</v>
      </c>
      <c r="BM9" s="1">
        <v>1</v>
      </c>
      <c r="BN9" s="1">
        <v>0</v>
      </c>
      <c r="BO9" s="1">
        <v>0</v>
      </c>
      <c r="BP9" s="1">
        <v>0</v>
      </c>
      <c r="BQ9" s="1">
        <v>0</v>
      </c>
      <c r="BR9" s="1">
        <v>0</v>
      </c>
      <c r="BS9" s="1">
        <v>1</v>
      </c>
      <c r="CD9" s="1" t="s">
        <v>36</v>
      </c>
      <c r="CE9" s="1">
        <v>1</v>
      </c>
      <c r="CF9" s="1">
        <v>1</v>
      </c>
      <c r="CG9" s="1">
        <v>1</v>
      </c>
      <c r="CH9" s="1">
        <v>1</v>
      </c>
      <c r="CI9" s="1">
        <v>1</v>
      </c>
      <c r="CJ9" s="1">
        <v>1</v>
      </c>
      <c r="CK9" s="1">
        <v>1</v>
      </c>
      <c r="CL9" s="1">
        <v>1</v>
      </c>
      <c r="CO9" s="1" t="s">
        <v>36</v>
      </c>
      <c r="CP9" s="1">
        <v>1</v>
      </c>
      <c r="CQ9" s="1">
        <v>1</v>
      </c>
      <c r="CR9" s="1">
        <v>1</v>
      </c>
      <c r="CS9" s="1">
        <v>1</v>
      </c>
      <c r="CT9" s="1">
        <v>1</v>
      </c>
      <c r="CU9" s="1">
        <v>1</v>
      </c>
      <c r="CV9" s="1">
        <v>1</v>
      </c>
      <c r="CW9" s="1">
        <v>1</v>
      </c>
      <c r="DB9" s="1" t="s">
        <v>114</v>
      </c>
      <c r="DC9" s="1">
        <v>1</v>
      </c>
      <c r="DD9" s="1">
        <v>0.33333333333333331</v>
      </c>
      <c r="DE9" s="1">
        <v>1</v>
      </c>
      <c r="DF9" s="1">
        <v>1</v>
      </c>
      <c r="DG9" s="1">
        <v>1</v>
      </c>
      <c r="DH9" s="1">
        <v>0.33333333333333331</v>
      </c>
      <c r="DN9" s="1" t="s">
        <v>36</v>
      </c>
      <c r="DO9" s="1">
        <v>1</v>
      </c>
      <c r="DP9" s="1">
        <v>1</v>
      </c>
      <c r="DQ9" s="1">
        <v>1</v>
      </c>
      <c r="DR9" s="1">
        <v>1</v>
      </c>
      <c r="DS9" s="1">
        <v>1</v>
      </c>
      <c r="DT9" s="1">
        <v>1</v>
      </c>
      <c r="EE9" s="1"/>
    </row>
    <row r="10" spans="1:135" x14ac:dyDescent="0.25">
      <c r="A10" s="13"/>
      <c r="D10" s="16"/>
      <c r="E10" s="16"/>
      <c r="F10" s="16"/>
      <c r="G10" s="16"/>
      <c r="H10" s="16"/>
      <c r="I10" s="16"/>
      <c r="K10" s="13"/>
      <c r="CD10" s="1" t="s">
        <v>114</v>
      </c>
      <c r="CE10" s="1">
        <v>1</v>
      </c>
      <c r="CF10" s="1">
        <v>1</v>
      </c>
      <c r="CG10" s="1">
        <v>0.33333333333333331</v>
      </c>
      <c r="CH10" s="1">
        <v>1</v>
      </c>
      <c r="CI10" s="1">
        <v>1</v>
      </c>
      <c r="CJ10" s="1">
        <v>1</v>
      </c>
      <c r="CK10" s="1">
        <v>0.33333333333333331</v>
      </c>
      <c r="CL10" s="1">
        <v>1</v>
      </c>
      <c r="CO10" s="1" t="s">
        <v>114</v>
      </c>
      <c r="CP10" s="1">
        <v>1</v>
      </c>
      <c r="CQ10" s="1">
        <v>1</v>
      </c>
      <c r="CR10" s="1">
        <v>0.33333333333333331</v>
      </c>
      <c r="CS10" s="1">
        <v>1</v>
      </c>
      <c r="CT10" s="1">
        <v>1</v>
      </c>
      <c r="CU10" s="1">
        <v>1</v>
      </c>
      <c r="CV10" s="1">
        <v>0.33333333333333331</v>
      </c>
      <c r="CW10" s="1">
        <v>1</v>
      </c>
      <c r="DB10" s="1" t="s">
        <v>149</v>
      </c>
      <c r="DC10" s="1">
        <v>1</v>
      </c>
      <c r="DD10" s="1">
        <v>1</v>
      </c>
      <c r="DE10" s="1">
        <v>1</v>
      </c>
      <c r="DF10" s="1">
        <v>1</v>
      </c>
      <c r="DG10" s="1">
        <v>1</v>
      </c>
      <c r="DH10" s="1">
        <v>1</v>
      </c>
      <c r="DN10" s="1" t="s">
        <v>114</v>
      </c>
      <c r="DO10" s="1">
        <v>0.33333333333333331</v>
      </c>
      <c r="DP10" s="1">
        <v>1</v>
      </c>
      <c r="DQ10" s="1">
        <v>1</v>
      </c>
      <c r="DR10" s="1">
        <v>1</v>
      </c>
      <c r="DS10" s="1">
        <v>0.33333333333333331</v>
      </c>
      <c r="DT10" s="1">
        <v>1</v>
      </c>
      <c r="EE10" s="1"/>
    </row>
    <row r="11" spans="1:135" x14ac:dyDescent="0.25">
      <c r="A11" s="6" t="s">
        <v>63</v>
      </c>
      <c r="D11" s="17"/>
      <c r="E11" s="17"/>
      <c r="F11" s="17"/>
      <c r="G11" s="17"/>
      <c r="H11" s="17"/>
      <c r="I11" s="17"/>
      <c r="K11" s="7" t="s">
        <v>86</v>
      </c>
      <c r="Q11" s="1"/>
      <c r="R11" s="1"/>
      <c r="S11" s="1"/>
      <c r="T11" s="1"/>
      <c r="U11" s="1"/>
      <c r="V11" s="1"/>
      <c r="W11" s="1"/>
      <c r="X11" s="1"/>
      <c r="CD11" s="1" t="s">
        <v>149</v>
      </c>
      <c r="CE11" s="1">
        <v>1</v>
      </c>
      <c r="CF11" s="1">
        <v>1</v>
      </c>
      <c r="CG11" s="1">
        <v>1</v>
      </c>
      <c r="CH11" s="1">
        <v>1</v>
      </c>
      <c r="CI11" s="1">
        <v>1</v>
      </c>
      <c r="CJ11" s="1">
        <v>1</v>
      </c>
      <c r="CK11" s="1">
        <v>1</v>
      </c>
      <c r="CL11" s="1">
        <v>1</v>
      </c>
      <c r="CO11" s="1" t="s">
        <v>149</v>
      </c>
      <c r="CP11" s="1">
        <v>1</v>
      </c>
      <c r="CQ11" s="1">
        <v>1</v>
      </c>
      <c r="CR11" s="1">
        <v>1</v>
      </c>
      <c r="CS11" s="1">
        <v>1</v>
      </c>
      <c r="CT11" s="1">
        <v>1</v>
      </c>
      <c r="CU11" s="1">
        <v>1</v>
      </c>
      <c r="CV11" s="1">
        <v>1</v>
      </c>
      <c r="CW11" s="1">
        <v>1</v>
      </c>
      <c r="DB11" s="1" t="s">
        <v>629</v>
      </c>
      <c r="DC11" s="1">
        <v>1</v>
      </c>
      <c r="DD11" s="1">
        <v>1</v>
      </c>
      <c r="DE11" s="1">
        <v>1</v>
      </c>
      <c r="DF11" s="1">
        <v>1</v>
      </c>
      <c r="DG11" s="1">
        <v>0.72727272727272729</v>
      </c>
      <c r="DH11" s="1">
        <v>0.72727272727272729</v>
      </c>
      <c r="DN11" s="1" t="s">
        <v>149</v>
      </c>
      <c r="DO11" s="1">
        <v>1</v>
      </c>
      <c r="DP11" s="1">
        <v>1</v>
      </c>
      <c r="DQ11" s="1">
        <v>1</v>
      </c>
      <c r="DR11" s="1">
        <v>1</v>
      </c>
      <c r="DS11" s="1">
        <v>1</v>
      </c>
      <c r="DT11" s="1">
        <v>1</v>
      </c>
      <c r="EE11" s="1"/>
    </row>
    <row r="12" spans="1:135" x14ac:dyDescent="0.25">
      <c r="A12" s="13" t="s">
        <v>65</v>
      </c>
      <c r="B12" t="s">
        <v>66</v>
      </c>
      <c r="D12" s="17"/>
      <c r="E12" s="17"/>
      <c r="F12" s="16"/>
      <c r="G12" s="17"/>
      <c r="H12" s="17"/>
      <c r="I12" s="17"/>
      <c r="J12" s="7"/>
      <c r="K12" s="7" t="s">
        <v>79</v>
      </c>
      <c r="Q12" s="1" t="s">
        <v>334</v>
      </c>
      <c r="R12" s="1" t="s">
        <v>335</v>
      </c>
      <c r="S12" s="1"/>
      <c r="T12" s="1"/>
      <c r="U12" s="1"/>
      <c r="V12" s="1"/>
      <c r="W12" s="1"/>
      <c r="X12" s="1"/>
      <c r="AG12" t="s">
        <v>517</v>
      </c>
      <c r="AH12" t="s">
        <v>517</v>
      </c>
      <c r="AI12" t="s">
        <v>517</v>
      </c>
      <c r="AJ12" t="s">
        <v>517</v>
      </c>
      <c r="AK12" t="s">
        <v>517</v>
      </c>
      <c r="AL12" t="s">
        <v>517</v>
      </c>
      <c r="AP12" s="1">
        <v>1</v>
      </c>
      <c r="AQ12" s="1">
        <v>1</v>
      </c>
      <c r="AR12" s="1">
        <v>1</v>
      </c>
      <c r="AS12" s="1">
        <v>1</v>
      </c>
      <c r="AT12" s="1">
        <v>1</v>
      </c>
      <c r="AU12" s="1">
        <v>1</v>
      </c>
      <c r="AV12" s="1">
        <v>1</v>
      </c>
      <c r="AW12" s="1">
        <v>1</v>
      </c>
      <c r="AZ12" s="1">
        <v>1</v>
      </c>
      <c r="BA12" s="1">
        <v>1</v>
      </c>
      <c r="BB12" s="1">
        <v>1</v>
      </c>
      <c r="BC12" s="1">
        <v>0.88888888888888884</v>
      </c>
      <c r="BD12" s="1">
        <v>0.88888888888888884</v>
      </c>
      <c r="BE12" s="1">
        <v>0.88888888888888884</v>
      </c>
      <c r="BF12" s="1">
        <v>0.88888888888888884</v>
      </c>
      <c r="BG12" s="1">
        <v>1</v>
      </c>
      <c r="BL12" s="1">
        <v>1</v>
      </c>
      <c r="BM12" s="1">
        <v>1</v>
      </c>
      <c r="BN12" s="1">
        <v>1</v>
      </c>
      <c r="BO12" s="1">
        <v>1</v>
      </c>
      <c r="BP12" s="1">
        <v>1</v>
      </c>
      <c r="BQ12" s="1">
        <v>1</v>
      </c>
      <c r="BR12" s="1">
        <v>1</v>
      </c>
      <c r="BS12" s="1">
        <v>1</v>
      </c>
      <c r="BU12" s="1">
        <v>1</v>
      </c>
      <c r="BV12" s="1">
        <v>1</v>
      </c>
      <c r="BW12" s="1">
        <v>1</v>
      </c>
      <c r="BX12" s="1">
        <v>0.88888888888888884</v>
      </c>
      <c r="BY12" s="1">
        <v>0.88888888888888884</v>
      </c>
      <c r="BZ12" s="1">
        <v>0.88888888888888884</v>
      </c>
      <c r="CA12" s="1">
        <v>0.88888888888888884</v>
      </c>
      <c r="CB12" s="1">
        <v>1</v>
      </c>
      <c r="CD12" s="1" t="s">
        <v>629</v>
      </c>
      <c r="CE12" s="1">
        <v>1</v>
      </c>
      <c r="CF12" s="1">
        <v>1</v>
      </c>
      <c r="CG12" s="1">
        <v>1</v>
      </c>
      <c r="CH12" s="1">
        <v>1</v>
      </c>
      <c r="CI12" s="1">
        <v>1</v>
      </c>
      <c r="CJ12" s="1">
        <v>0.72727272727272729</v>
      </c>
      <c r="CK12" s="1">
        <v>0.72727272727272729</v>
      </c>
      <c r="CL12" s="1">
        <v>1</v>
      </c>
      <c r="CO12" s="1" t="s">
        <v>629</v>
      </c>
      <c r="CP12" s="1">
        <v>1</v>
      </c>
      <c r="CQ12" s="1">
        <v>1</v>
      </c>
      <c r="CR12" s="1">
        <v>1</v>
      </c>
      <c r="CS12" s="1">
        <v>1</v>
      </c>
      <c r="CT12" s="1">
        <v>1</v>
      </c>
      <c r="CU12" s="1">
        <v>0.72727272727272729</v>
      </c>
      <c r="CV12" s="1">
        <v>0.72727272727272729</v>
      </c>
      <c r="CW12" s="1">
        <v>1</v>
      </c>
      <c r="DB12" s="1" t="s">
        <v>628</v>
      </c>
      <c r="DC12" s="1">
        <v>1</v>
      </c>
      <c r="DD12" s="1">
        <v>1</v>
      </c>
      <c r="DE12" s="1">
        <v>0.88888888888888884</v>
      </c>
      <c r="DF12" s="1">
        <v>0.88888888888888884</v>
      </c>
      <c r="DG12" s="1">
        <v>0.77777777777777779</v>
      </c>
      <c r="DH12" s="1">
        <v>0.77777777777777779</v>
      </c>
      <c r="DN12" s="1" t="s">
        <v>629</v>
      </c>
      <c r="DO12" s="1">
        <v>1</v>
      </c>
      <c r="DP12" s="1">
        <v>1</v>
      </c>
      <c r="DQ12" s="1">
        <v>1</v>
      </c>
      <c r="DR12" s="1">
        <v>0.72727272727272729</v>
      </c>
      <c r="DS12" s="1">
        <v>0.72727272727272729</v>
      </c>
      <c r="DT12" s="1">
        <v>1</v>
      </c>
      <c r="EE12" s="1"/>
    </row>
    <row r="13" spans="1:135" ht="15" customHeight="1" x14ac:dyDescent="0.25">
      <c r="A13" s="13" t="s">
        <v>74</v>
      </c>
      <c r="B13" t="s">
        <v>67</v>
      </c>
      <c r="D13" s="17"/>
      <c r="E13" s="17"/>
      <c r="F13" s="17"/>
      <c r="G13" s="17"/>
      <c r="H13" s="17"/>
      <c r="I13" s="17"/>
      <c r="J13" s="7"/>
      <c r="K13" s="7" t="s">
        <v>80</v>
      </c>
      <c r="Q13" s="1" t="s">
        <v>336</v>
      </c>
      <c r="R13" s="1" t="s">
        <v>337</v>
      </c>
      <c r="S13" s="1"/>
      <c r="T13" s="1"/>
      <c r="U13" s="1"/>
      <c r="V13" s="1"/>
      <c r="W13" s="1"/>
      <c r="X13" s="1"/>
      <c r="AG13" t="s">
        <v>517</v>
      </c>
      <c r="AH13" t="s">
        <v>517</v>
      </c>
      <c r="AI13" t="s">
        <v>517</v>
      </c>
      <c r="AJ13" t="s">
        <v>517</v>
      </c>
      <c r="AK13" t="s">
        <v>517</v>
      </c>
      <c r="AL13" t="s">
        <v>517</v>
      </c>
      <c r="AP13" s="1">
        <v>1</v>
      </c>
      <c r="AQ13" s="1">
        <v>1</v>
      </c>
      <c r="AR13" s="1">
        <v>1</v>
      </c>
      <c r="AS13" s="1">
        <v>1</v>
      </c>
      <c r="AT13" s="1">
        <v>1</v>
      </c>
      <c r="AU13" s="1">
        <v>1</v>
      </c>
      <c r="AV13" s="1">
        <v>1</v>
      </c>
      <c r="AW13" s="1">
        <v>1</v>
      </c>
      <c r="BL13" s="1">
        <v>1</v>
      </c>
      <c r="BM13" s="1">
        <v>1</v>
      </c>
      <c r="BN13" s="1">
        <v>1</v>
      </c>
      <c r="BO13" s="1">
        <v>1</v>
      </c>
      <c r="BP13" s="1">
        <v>1</v>
      </c>
      <c r="BQ13" s="1">
        <v>1</v>
      </c>
      <c r="BR13" s="1">
        <v>1</v>
      </c>
      <c r="BS13" s="1">
        <v>1</v>
      </c>
      <c r="CD13" s="1" t="s">
        <v>628</v>
      </c>
      <c r="CE13" s="1">
        <v>1</v>
      </c>
      <c r="CF13" s="1">
        <v>1</v>
      </c>
      <c r="CG13" s="1">
        <v>1</v>
      </c>
      <c r="CH13" s="1">
        <v>0.88888888888888884</v>
      </c>
      <c r="CI13" s="1">
        <v>0.88888888888888884</v>
      </c>
      <c r="CJ13" s="1">
        <v>0.77777777777777779</v>
      </c>
      <c r="CK13" s="1">
        <v>0.77777777777777779</v>
      </c>
      <c r="CL13" s="1">
        <v>1</v>
      </c>
      <c r="CO13" s="1" t="s">
        <v>628</v>
      </c>
      <c r="CP13" s="1">
        <v>1</v>
      </c>
      <c r="CQ13" s="1">
        <v>1</v>
      </c>
      <c r="CR13" s="1">
        <v>1</v>
      </c>
      <c r="CS13" s="1">
        <v>1</v>
      </c>
      <c r="CT13" s="1">
        <v>1</v>
      </c>
      <c r="CU13" s="1">
        <v>0.77777777777777779</v>
      </c>
      <c r="CV13" s="1">
        <v>0.77777777777777779</v>
      </c>
      <c r="CW13" s="1">
        <v>1</v>
      </c>
      <c r="DB13" s="1" t="s">
        <v>202</v>
      </c>
      <c r="DC13" s="1">
        <v>1</v>
      </c>
      <c r="DD13" s="1">
        <v>1</v>
      </c>
      <c r="DE13" s="1">
        <v>1</v>
      </c>
      <c r="DF13" s="1">
        <v>1</v>
      </c>
      <c r="DG13" s="1">
        <v>1</v>
      </c>
      <c r="DH13" s="1">
        <v>1</v>
      </c>
      <c r="DN13" s="1" t="s">
        <v>628</v>
      </c>
      <c r="DO13" s="1">
        <v>1</v>
      </c>
      <c r="DP13" s="1">
        <v>1</v>
      </c>
      <c r="DQ13" s="1">
        <v>1</v>
      </c>
      <c r="DR13" s="1">
        <v>0.77777777777777779</v>
      </c>
      <c r="DS13" s="1">
        <v>0.77777777777777779</v>
      </c>
      <c r="DT13" s="1">
        <v>1</v>
      </c>
      <c r="EE13" s="1"/>
    </row>
    <row r="14" spans="1:135" x14ac:dyDescent="0.25">
      <c r="A14" s="13" t="s">
        <v>75</v>
      </c>
      <c r="B14" t="s">
        <v>68</v>
      </c>
      <c r="D14" s="17"/>
      <c r="E14" s="17"/>
      <c r="F14" s="17"/>
      <c r="G14" s="17"/>
      <c r="H14" s="17"/>
      <c r="I14" s="17"/>
      <c r="J14" s="7"/>
      <c r="K14" s="7"/>
      <c r="Q14" s="1" t="s">
        <v>338</v>
      </c>
      <c r="R14" s="1" t="s">
        <v>339</v>
      </c>
      <c r="S14" s="1"/>
      <c r="T14" s="1"/>
      <c r="U14" s="1"/>
      <c r="V14" s="1"/>
      <c r="W14" s="1"/>
      <c r="X14" s="1"/>
      <c r="AG14" t="s">
        <v>517</v>
      </c>
      <c r="AH14" t="s">
        <v>517</v>
      </c>
      <c r="AI14" t="s">
        <v>517</v>
      </c>
      <c r="AJ14" t="s">
        <v>517</v>
      </c>
      <c r="AK14" t="s">
        <v>517</v>
      </c>
      <c r="AL14" t="s">
        <v>517</v>
      </c>
      <c r="AP14" s="1">
        <v>1</v>
      </c>
      <c r="AQ14" s="1">
        <v>1</v>
      </c>
      <c r="AR14" s="1">
        <v>1</v>
      </c>
      <c r="AS14" s="1">
        <v>1</v>
      </c>
      <c r="AT14" s="1">
        <v>1</v>
      </c>
      <c r="AU14" s="1">
        <v>1</v>
      </c>
      <c r="AV14" s="1">
        <v>1</v>
      </c>
      <c r="AW14" s="1">
        <v>1</v>
      </c>
      <c r="BL14" s="1">
        <v>1</v>
      </c>
      <c r="BM14" s="1">
        <v>1</v>
      </c>
      <c r="BN14" s="1">
        <v>1</v>
      </c>
      <c r="BO14" s="1">
        <v>1</v>
      </c>
      <c r="BP14" s="1">
        <v>1</v>
      </c>
      <c r="BQ14" s="1">
        <v>1</v>
      </c>
      <c r="BR14" s="1">
        <v>1</v>
      </c>
      <c r="BS14" s="1">
        <v>1</v>
      </c>
      <c r="CD14" s="1" t="s">
        <v>202</v>
      </c>
      <c r="CE14" s="1">
        <v>1</v>
      </c>
      <c r="CF14" s="1">
        <v>1</v>
      </c>
      <c r="CG14" s="1">
        <v>1</v>
      </c>
      <c r="CH14" s="1">
        <v>1</v>
      </c>
      <c r="CI14" s="1">
        <v>1</v>
      </c>
      <c r="CJ14" s="1">
        <v>1</v>
      </c>
      <c r="CK14" s="1">
        <v>1</v>
      </c>
      <c r="CL14" s="1">
        <v>1</v>
      </c>
      <c r="CO14" s="1" t="s">
        <v>202</v>
      </c>
      <c r="CP14" s="1">
        <v>1</v>
      </c>
      <c r="CQ14" s="1">
        <v>1</v>
      </c>
      <c r="CR14" s="1">
        <v>1</v>
      </c>
      <c r="CS14" s="1">
        <v>1</v>
      </c>
      <c r="CT14" s="1">
        <v>1</v>
      </c>
      <c r="CU14" s="1">
        <v>0.8571428571428571</v>
      </c>
      <c r="CV14" s="1">
        <v>0.8571428571428571</v>
      </c>
      <c r="CW14" s="1">
        <v>1</v>
      </c>
      <c r="DB14" s="1" t="s">
        <v>222</v>
      </c>
      <c r="DC14" s="1">
        <v>1</v>
      </c>
      <c r="DD14" s="1">
        <v>0.8</v>
      </c>
      <c r="DE14" s="1">
        <v>0.8</v>
      </c>
      <c r="DF14" s="1">
        <v>0.8</v>
      </c>
      <c r="DG14" s="1">
        <v>0.3</v>
      </c>
      <c r="DH14" s="1">
        <v>0.3</v>
      </c>
      <c r="DN14" s="1" t="s">
        <v>202</v>
      </c>
      <c r="DO14" s="1">
        <v>1</v>
      </c>
      <c r="DP14" s="1">
        <v>1</v>
      </c>
      <c r="DQ14" s="1">
        <v>1</v>
      </c>
      <c r="DR14" s="1">
        <v>0.8571428571428571</v>
      </c>
      <c r="DS14" s="1">
        <v>0.8571428571428571</v>
      </c>
      <c r="DT14" s="1">
        <v>1</v>
      </c>
      <c r="EE14" s="1"/>
    </row>
    <row r="15" spans="1:135" x14ac:dyDescent="0.25">
      <c r="A15" s="13" t="s">
        <v>76</v>
      </c>
      <c r="B15" t="s">
        <v>69</v>
      </c>
      <c r="D15" s="17"/>
      <c r="E15" s="17"/>
      <c r="F15" s="17"/>
      <c r="G15" s="17"/>
      <c r="H15" s="17"/>
      <c r="I15" s="17"/>
      <c r="J15" s="7"/>
      <c r="K15" s="7"/>
      <c r="Q15" s="1" t="s">
        <v>340</v>
      </c>
      <c r="R15" s="1" t="s">
        <v>341</v>
      </c>
      <c r="S15" s="1"/>
      <c r="T15" s="1"/>
      <c r="U15" s="1"/>
      <c r="V15" s="1"/>
      <c r="W15" s="1"/>
      <c r="X15" s="1"/>
      <c r="AG15" t="s">
        <v>517</v>
      </c>
      <c r="AH15" t="s">
        <v>517</v>
      </c>
      <c r="AI15" t="s">
        <v>517</v>
      </c>
      <c r="AJ15" t="s">
        <v>517</v>
      </c>
      <c r="AK15" t="s">
        <v>517</v>
      </c>
      <c r="AL15" t="s">
        <v>517</v>
      </c>
      <c r="AP15" s="1">
        <v>1</v>
      </c>
      <c r="AQ15" s="1">
        <v>1</v>
      </c>
      <c r="AR15" s="1">
        <v>1</v>
      </c>
      <c r="AS15" s="1">
        <v>1</v>
      </c>
      <c r="AT15" s="1">
        <v>1</v>
      </c>
      <c r="AU15" s="1">
        <v>1</v>
      </c>
      <c r="AV15" s="1">
        <v>1</v>
      </c>
      <c r="AW15" s="1">
        <v>1</v>
      </c>
      <c r="BL15" s="1">
        <v>1</v>
      </c>
      <c r="BM15" s="1">
        <v>1</v>
      </c>
      <c r="BN15" s="1">
        <v>1</v>
      </c>
      <c r="BO15" s="1">
        <v>1</v>
      </c>
      <c r="BP15" s="1">
        <v>1</v>
      </c>
      <c r="BQ15" s="1">
        <v>1</v>
      </c>
      <c r="BR15" s="1">
        <v>1</v>
      </c>
      <c r="BS15" s="1">
        <v>1</v>
      </c>
      <c r="CD15" s="1" t="s">
        <v>222</v>
      </c>
      <c r="CE15" s="1">
        <v>1</v>
      </c>
      <c r="CF15" s="1">
        <v>1</v>
      </c>
      <c r="CG15" s="1">
        <v>0.8</v>
      </c>
      <c r="CH15" s="1">
        <v>0.8</v>
      </c>
      <c r="CI15" s="1">
        <v>0.8</v>
      </c>
      <c r="CJ15" s="1">
        <v>0.3</v>
      </c>
      <c r="CK15" s="1">
        <v>0.3</v>
      </c>
      <c r="CL15" s="1">
        <v>1</v>
      </c>
      <c r="CO15" s="1" t="s">
        <v>222</v>
      </c>
      <c r="CP15" s="1">
        <v>1</v>
      </c>
      <c r="CQ15" s="1">
        <v>1</v>
      </c>
      <c r="CR15" s="1">
        <v>0.8</v>
      </c>
      <c r="CS15" s="1">
        <v>0.8</v>
      </c>
      <c r="CT15" s="1">
        <v>0.8</v>
      </c>
      <c r="CU15" s="1">
        <v>0.3</v>
      </c>
      <c r="CV15" s="1">
        <v>0.3</v>
      </c>
      <c r="CW15" s="1">
        <v>1</v>
      </c>
      <c r="DB15" s="1" t="s">
        <v>256</v>
      </c>
      <c r="DC15" s="1">
        <v>1</v>
      </c>
      <c r="DD15" s="1">
        <v>1</v>
      </c>
      <c r="DE15" s="1">
        <v>1</v>
      </c>
      <c r="DF15" s="1">
        <v>1</v>
      </c>
      <c r="DG15" s="1">
        <v>0.66666666666666663</v>
      </c>
      <c r="DH15" s="1">
        <v>0.66666666666666663</v>
      </c>
      <c r="DN15" s="1" t="s">
        <v>222</v>
      </c>
      <c r="DO15" s="1">
        <v>0.8</v>
      </c>
      <c r="DP15" s="1">
        <v>0.8</v>
      </c>
      <c r="DQ15" s="1">
        <v>0.8</v>
      </c>
      <c r="DR15" s="1">
        <v>0.3</v>
      </c>
      <c r="DS15" s="1">
        <v>0.3</v>
      </c>
      <c r="DT15" s="1">
        <v>1</v>
      </c>
      <c r="EE15" s="1"/>
    </row>
    <row r="16" spans="1:135" x14ac:dyDescent="0.25">
      <c r="A16" s="13" t="s">
        <v>64</v>
      </c>
      <c r="B16" t="s">
        <v>70</v>
      </c>
      <c r="D16" s="17"/>
      <c r="E16" s="17"/>
      <c r="F16" s="17"/>
      <c r="G16" s="17"/>
      <c r="H16" s="17"/>
      <c r="I16" s="17"/>
      <c r="J16" s="7"/>
      <c r="K16" s="7"/>
      <c r="Q16" s="1" t="s">
        <v>342</v>
      </c>
      <c r="R16" s="1" t="s">
        <v>343</v>
      </c>
      <c r="S16" s="1"/>
      <c r="T16" s="1"/>
      <c r="U16" s="1"/>
      <c r="V16" s="1"/>
      <c r="W16" s="1"/>
      <c r="X16" s="1"/>
      <c r="AG16" t="s">
        <v>517</v>
      </c>
      <c r="AH16" t="s">
        <v>517</v>
      </c>
      <c r="AI16" t="s">
        <v>517</v>
      </c>
      <c r="AJ16" t="s">
        <v>517</v>
      </c>
      <c r="AK16" t="s">
        <v>517</v>
      </c>
      <c r="AL16" t="s">
        <v>517</v>
      </c>
      <c r="AP16" s="1">
        <v>1</v>
      </c>
      <c r="AQ16" s="1">
        <v>1</v>
      </c>
      <c r="AR16" s="1">
        <v>1</v>
      </c>
      <c r="AS16" s="1">
        <v>1</v>
      </c>
      <c r="AT16" s="1">
        <v>1</v>
      </c>
      <c r="AU16" s="1">
        <v>1</v>
      </c>
      <c r="AV16" s="1">
        <v>1</v>
      </c>
      <c r="AW16" s="1">
        <v>1</v>
      </c>
      <c r="BL16" s="1">
        <v>1</v>
      </c>
      <c r="BM16" s="1">
        <v>1</v>
      </c>
      <c r="BN16" s="1">
        <v>1</v>
      </c>
      <c r="BO16" s="1">
        <v>1</v>
      </c>
      <c r="BP16" s="1">
        <v>1</v>
      </c>
      <c r="BQ16" s="1">
        <v>1</v>
      </c>
      <c r="BR16" s="1">
        <v>1</v>
      </c>
      <c r="BS16" s="1">
        <v>1</v>
      </c>
      <c r="CD16" s="1" t="s">
        <v>256</v>
      </c>
      <c r="CE16" s="1">
        <v>1</v>
      </c>
      <c r="CF16" s="1">
        <v>1</v>
      </c>
      <c r="CG16" s="1">
        <v>1</v>
      </c>
      <c r="CH16" s="1">
        <v>1</v>
      </c>
      <c r="CI16" s="1">
        <v>1</v>
      </c>
      <c r="CJ16" s="1">
        <v>0.66666666666666663</v>
      </c>
      <c r="CK16" s="1">
        <v>0.66666666666666663</v>
      </c>
      <c r="CL16" s="1">
        <v>1</v>
      </c>
      <c r="CO16" s="1" t="s">
        <v>256</v>
      </c>
      <c r="CP16" s="1">
        <v>1</v>
      </c>
      <c r="CQ16" s="1">
        <v>1</v>
      </c>
      <c r="CR16" s="1">
        <v>1</v>
      </c>
      <c r="CS16" s="1">
        <v>1</v>
      </c>
      <c r="CT16" s="1">
        <v>1</v>
      </c>
      <c r="CU16" s="1">
        <v>0.66666666666666663</v>
      </c>
      <c r="CV16" s="1">
        <v>0.66666666666666663</v>
      </c>
      <c r="CW16" s="1">
        <v>1</v>
      </c>
      <c r="DB16" s="1" t="s">
        <v>255</v>
      </c>
      <c r="DC16" s="1">
        <v>1</v>
      </c>
      <c r="DD16" s="1">
        <v>0.8571428571428571</v>
      </c>
      <c r="DE16" s="1">
        <v>0.8571428571428571</v>
      </c>
      <c r="DF16" s="1">
        <v>0.8571428571428571</v>
      </c>
      <c r="DG16" s="1">
        <v>0.8571428571428571</v>
      </c>
      <c r="DH16" s="1">
        <v>0.8571428571428571</v>
      </c>
      <c r="DN16" s="1" t="s">
        <v>256</v>
      </c>
      <c r="DO16" s="1">
        <v>1</v>
      </c>
      <c r="DP16" s="1">
        <v>1</v>
      </c>
      <c r="DQ16" s="1">
        <v>1</v>
      </c>
      <c r="DR16" s="1">
        <v>0.66666666666666663</v>
      </c>
      <c r="DS16" s="1">
        <v>0.66666666666666663</v>
      </c>
      <c r="DT16" s="1">
        <v>1</v>
      </c>
      <c r="EE16" s="1"/>
    </row>
    <row r="17" spans="1:135" x14ac:dyDescent="0.25">
      <c r="A17" s="13" t="s">
        <v>84</v>
      </c>
      <c r="B17" t="s">
        <v>85</v>
      </c>
      <c r="D17" s="17"/>
      <c r="E17" s="17"/>
      <c r="F17" s="17"/>
      <c r="G17" s="16"/>
      <c r="H17" s="16"/>
      <c r="I17" s="16"/>
      <c r="J17" s="7"/>
      <c r="K17" s="7" t="s">
        <v>87</v>
      </c>
      <c r="Q17" s="1" t="s">
        <v>344</v>
      </c>
      <c r="R17" s="1" t="s">
        <v>345</v>
      </c>
      <c r="S17" s="1"/>
      <c r="T17" s="1"/>
      <c r="U17" s="1"/>
      <c r="V17" s="1"/>
      <c r="W17" s="1"/>
      <c r="X17" s="1"/>
      <c r="AG17" t="s">
        <v>517</v>
      </c>
      <c r="AH17" t="s">
        <v>517</v>
      </c>
      <c r="AI17" t="s">
        <v>517</v>
      </c>
      <c r="AJ17" s="11" t="s">
        <v>520</v>
      </c>
      <c r="AK17" s="11" t="s">
        <v>520</v>
      </c>
      <c r="AL17" s="11" t="s">
        <v>520</v>
      </c>
      <c r="AP17" s="1">
        <v>1</v>
      </c>
      <c r="AQ17" s="1">
        <v>1</v>
      </c>
      <c r="AR17" s="1">
        <v>1</v>
      </c>
      <c r="AS17" s="1">
        <v>0</v>
      </c>
      <c r="AT17" s="1">
        <v>0</v>
      </c>
      <c r="AU17" s="1">
        <v>0</v>
      </c>
      <c r="AV17" s="1">
        <v>0</v>
      </c>
      <c r="AW17" s="1">
        <v>1</v>
      </c>
      <c r="BL17" s="1">
        <v>1</v>
      </c>
      <c r="BM17" s="1">
        <v>1</v>
      </c>
      <c r="BN17" s="1">
        <v>1</v>
      </c>
      <c r="BO17" s="1">
        <v>0</v>
      </c>
      <c r="BP17" s="1">
        <v>0</v>
      </c>
      <c r="BQ17" s="1">
        <v>0</v>
      </c>
      <c r="BR17" s="1">
        <v>0</v>
      </c>
      <c r="BS17" s="1">
        <v>1</v>
      </c>
      <c r="CD17" s="1" t="s">
        <v>255</v>
      </c>
      <c r="CE17" s="1">
        <v>1</v>
      </c>
      <c r="CF17" s="1">
        <v>1</v>
      </c>
      <c r="CG17" s="1">
        <v>0.8571428571428571</v>
      </c>
      <c r="CH17" s="1">
        <v>0.8571428571428571</v>
      </c>
      <c r="CI17" s="1">
        <v>0.8571428571428571</v>
      </c>
      <c r="CJ17" s="1">
        <v>0.8571428571428571</v>
      </c>
      <c r="CK17" s="1">
        <v>0.8571428571428571</v>
      </c>
      <c r="CL17" s="1">
        <v>1</v>
      </c>
      <c r="CO17" s="1" t="s">
        <v>255</v>
      </c>
      <c r="CP17" s="1">
        <v>1</v>
      </c>
      <c r="CQ17" s="1">
        <v>1</v>
      </c>
      <c r="CR17" s="1">
        <v>0.83333333333333337</v>
      </c>
      <c r="CS17" s="1">
        <v>0.83333333333333337</v>
      </c>
      <c r="CT17" s="1">
        <v>0.83333333333333337</v>
      </c>
      <c r="CU17" s="1">
        <v>0.83333333333333337</v>
      </c>
      <c r="CV17" s="1">
        <v>0.83333333333333337</v>
      </c>
      <c r="CW17" s="1">
        <v>1</v>
      </c>
      <c r="DB17" s="1" t="s">
        <v>138</v>
      </c>
      <c r="DC17" s="1">
        <v>1</v>
      </c>
      <c r="DD17" s="1">
        <v>1</v>
      </c>
      <c r="DE17" s="1">
        <v>1</v>
      </c>
      <c r="DF17" s="1">
        <v>1</v>
      </c>
      <c r="DG17" s="1">
        <v>1</v>
      </c>
      <c r="DH17" s="1">
        <v>1</v>
      </c>
      <c r="DN17" s="1" t="s">
        <v>255</v>
      </c>
      <c r="DO17" s="1">
        <v>0.83333333333333337</v>
      </c>
      <c r="DP17" s="1">
        <v>0.83333333333333337</v>
      </c>
      <c r="DQ17" s="1">
        <v>0.83333333333333337</v>
      </c>
      <c r="DR17" s="1">
        <v>0.83333333333333337</v>
      </c>
      <c r="DS17" s="1">
        <v>0.83333333333333337</v>
      </c>
      <c r="DT17" s="1">
        <v>1</v>
      </c>
      <c r="EE17" s="1"/>
    </row>
    <row r="18" spans="1:135" x14ac:dyDescent="0.25">
      <c r="A18" s="13" t="s">
        <v>9</v>
      </c>
      <c r="B18" t="s">
        <v>71</v>
      </c>
      <c r="D18" s="17"/>
      <c r="E18" s="17"/>
      <c r="F18" s="17"/>
      <c r="G18" s="17"/>
      <c r="H18" s="17"/>
      <c r="I18" s="17"/>
      <c r="J18" s="7"/>
      <c r="K18" s="7"/>
      <c r="Q18" s="1" t="s">
        <v>346</v>
      </c>
      <c r="R18" s="1" t="s">
        <v>347</v>
      </c>
      <c r="S18" s="1"/>
      <c r="T18" s="1"/>
      <c r="U18" s="1"/>
      <c r="V18" s="1"/>
      <c r="W18" s="1"/>
      <c r="X18" s="1"/>
      <c r="AG18" t="s">
        <v>517</v>
      </c>
      <c r="AH18" t="s">
        <v>517</v>
      </c>
      <c r="AI18" t="s">
        <v>517</v>
      </c>
      <c r="AJ18" t="s">
        <v>517</v>
      </c>
      <c r="AK18" t="s">
        <v>517</v>
      </c>
      <c r="AL18" t="s">
        <v>517</v>
      </c>
      <c r="AP18" s="1">
        <v>1</v>
      </c>
      <c r="AQ18" s="1">
        <v>1</v>
      </c>
      <c r="AR18" s="1">
        <v>1</v>
      </c>
      <c r="AS18" s="1">
        <v>1</v>
      </c>
      <c r="AT18" s="1">
        <v>1</v>
      </c>
      <c r="AU18" s="1">
        <v>1</v>
      </c>
      <c r="AV18" s="1">
        <v>1</v>
      </c>
      <c r="AW18" s="1">
        <v>1</v>
      </c>
      <c r="BL18" s="1">
        <v>1</v>
      </c>
      <c r="BM18" s="1">
        <v>1</v>
      </c>
      <c r="BN18" s="1">
        <v>1</v>
      </c>
      <c r="BO18" s="1">
        <v>1</v>
      </c>
      <c r="BP18" s="1">
        <v>1</v>
      </c>
      <c r="BQ18" s="1">
        <v>1</v>
      </c>
      <c r="BR18" s="1">
        <v>1</v>
      </c>
      <c r="BS18" s="1">
        <v>1</v>
      </c>
      <c r="CD18" s="1" t="s">
        <v>138</v>
      </c>
      <c r="CE18" s="1">
        <v>1</v>
      </c>
      <c r="CF18" s="1">
        <v>1</v>
      </c>
      <c r="CG18" s="1">
        <v>1</v>
      </c>
      <c r="CH18" s="1">
        <v>1</v>
      </c>
      <c r="CI18" s="1">
        <v>1</v>
      </c>
      <c r="CJ18" s="1">
        <v>1</v>
      </c>
      <c r="CK18" s="1">
        <v>1</v>
      </c>
      <c r="CL18" s="1">
        <v>1</v>
      </c>
      <c r="CO18" s="1" t="s">
        <v>138</v>
      </c>
      <c r="CP18" s="1">
        <v>1</v>
      </c>
      <c r="CQ18" s="1">
        <v>1</v>
      </c>
      <c r="CR18" s="1">
        <v>1</v>
      </c>
      <c r="CS18" s="1">
        <v>1</v>
      </c>
      <c r="CT18" s="1">
        <v>1</v>
      </c>
      <c r="CU18" s="1">
        <v>1</v>
      </c>
      <c r="CV18" s="1">
        <v>1</v>
      </c>
      <c r="CW18" s="1">
        <v>1</v>
      </c>
      <c r="DB18" s="1" t="s">
        <v>289</v>
      </c>
      <c r="DC18" s="1">
        <v>1</v>
      </c>
      <c r="DD18" s="1">
        <v>1</v>
      </c>
      <c r="DE18" s="1">
        <v>1</v>
      </c>
      <c r="DF18" s="1">
        <v>1</v>
      </c>
      <c r="DG18" s="1">
        <v>1</v>
      </c>
      <c r="DH18" s="1">
        <v>1</v>
      </c>
      <c r="DN18" s="1" t="s">
        <v>138</v>
      </c>
      <c r="DO18" s="1">
        <v>1</v>
      </c>
      <c r="DP18" s="1">
        <v>1</v>
      </c>
      <c r="DQ18" s="1">
        <v>1</v>
      </c>
      <c r="DR18" s="1">
        <v>1</v>
      </c>
      <c r="DS18" s="1">
        <v>1</v>
      </c>
      <c r="DT18" s="1">
        <v>1</v>
      </c>
      <c r="EE18" s="1"/>
    </row>
    <row r="19" spans="1:135" x14ac:dyDescent="0.25">
      <c r="A19" s="13" t="s">
        <v>77</v>
      </c>
      <c r="B19" t="s">
        <v>72</v>
      </c>
      <c r="D19" s="17"/>
      <c r="E19" s="17"/>
      <c r="F19" s="17"/>
      <c r="G19" s="17"/>
      <c r="H19" s="17"/>
      <c r="I19" s="17"/>
      <c r="J19" s="7"/>
      <c r="K19" s="7" t="s">
        <v>81</v>
      </c>
      <c r="Q19" s="1" t="s">
        <v>348</v>
      </c>
      <c r="R19" s="1" t="s">
        <v>349</v>
      </c>
      <c r="S19" s="1"/>
      <c r="T19" s="1"/>
      <c r="U19" s="1"/>
      <c r="V19" s="1"/>
      <c r="W19" s="1"/>
      <c r="X19" s="1"/>
      <c r="AG19" t="s">
        <v>517</v>
      </c>
      <c r="AH19" t="s">
        <v>517</v>
      </c>
      <c r="AI19" t="s">
        <v>517</v>
      </c>
      <c r="AJ19" t="s">
        <v>517</v>
      </c>
      <c r="AK19" t="s">
        <v>517</v>
      </c>
      <c r="AL19" t="s">
        <v>517</v>
      </c>
      <c r="AP19" s="1">
        <v>1</v>
      </c>
      <c r="AQ19" s="1">
        <v>1</v>
      </c>
      <c r="AR19" s="1">
        <v>1</v>
      </c>
      <c r="AS19" s="1">
        <v>1</v>
      </c>
      <c r="AT19" s="1">
        <v>1</v>
      </c>
      <c r="AU19" s="1">
        <v>1</v>
      </c>
      <c r="AV19" s="1">
        <v>1</v>
      </c>
      <c r="AW19" s="1">
        <v>1</v>
      </c>
      <c r="BL19" s="1">
        <v>1</v>
      </c>
      <c r="BM19" s="1">
        <v>1</v>
      </c>
      <c r="BN19" s="1">
        <v>1</v>
      </c>
      <c r="BO19" s="1">
        <v>1</v>
      </c>
      <c r="BP19" s="1">
        <v>1</v>
      </c>
      <c r="BQ19" s="1">
        <v>1</v>
      </c>
      <c r="BR19" s="1">
        <v>1</v>
      </c>
      <c r="BS19" s="1">
        <v>1</v>
      </c>
      <c r="CD19" s="1" t="s">
        <v>289</v>
      </c>
      <c r="CE19" s="1">
        <v>1</v>
      </c>
      <c r="CF19" s="1">
        <v>1</v>
      </c>
      <c r="CG19" s="1">
        <v>1</v>
      </c>
      <c r="CH19" s="1">
        <v>1</v>
      </c>
      <c r="CI19" s="1">
        <v>1</v>
      </c>
      <c r="CJ19" s="1">
        <v>1</v>
      </c>
      <c r="CK19" s="1">
        <v>1</v>
      </c>
      <c r="CL19" s="1">
        <v>1</v>
      </c>
      <c r="CO19" s="1" t="s">
        <v>289</v>
      </c>
      <c r="CP19" s="1">
        <v>1</v>
      </c>
      <c r="CQ19" s="1">
        <v>1</v>
      </c>
      <c r="CR19" s="1">
        <v>1</v>
      </c>
      <c r="CS19" s="1">
        <v>1</v>
      </c>
      <c r="CT19" s="1">
        <v>1</v>
      </c>
      <c r="CU19" s="1">
        <v>1</v>
      </c>
      <c r="CV19" s="1">
        <v>1</v>
      </c>
      <c r="CW19" s="1">
        <v>1</v>
      </c>
      <c r="DB19" s="1" t="s">
        <v>281</v>
      </c>
      <c r="DC19" s="1">
        <v>1</v>
      </c>
      <c r="DD19" s="1">
        <v>1</v>
      </c>
      <c r="DE19" s="1">
        <v>1</v>
      </c>
      <c r="DF19" s="1">
        <v>1</v>
      </c>
      <c r="DG19" s="1">
        <v>1</v>
      </c>
      <c r="DH19" s="1">
        <v>1</v>
      </c>
      <c r="DN19" s="1" t="s">
        <v>289</v>
      </c>
      <c r="DO19" s="1">
        <v>1</v>
      </c>
      <c r="DP19" s="1">
        <v>1</v>
      </c>
      <c r="DQ19" s="1">
        <v>1</v>
      </c>
      <c r="DR19" s="1">
        <v>1</v>
      </c>
      <c r="DS19" s="1">
        <v>1</v>
      </c>
      <c r="DT19" s="1">
        <v>1</v>
      </c>
      <c r="EE19" s="1"/>
    </row>
    <row r="20" spans="1:135" x14ac:dyDescent="0.25">
      <c r="A20" s="13" t="s">
        <v>78</v>
      </c>
      <c r="B20" t="s">
        <v>73</v>
      </c>
      <c r="D20" s="2"/>
      <c r="E20" s="2"/>
      <c r="F20" s="2"/>
      <c r="G20" s="2"/>
      <c r="H20" s="2"/>
      <c r="I20" s="2"/>
      <c r="J20" s="7"/>
      <c r="K20" s="7" t="s">
        <v>82</v>
      </c>
      <c r="Q20" s="1" t="s">
        <v>350</v>
      </c>
      <c r="R20" s="1" t="s">
        <v>351</v>
      </c>
      <c r="S20" s="1"/>
      <c r="T20" s="1"/>
      <c r="U20" s="1"/>
      <c r="V20" s="1"/>
      <c r="W20" s="1"/>
      <c r="X20" s="1"/>
      <c r="AG20" t="s">
        <v>517</v>
      </c>
      <c r="AH20" t="s">
        <v>517</v>
      </c>
      <c r="AI20" t="s">
        <v>517</v>
      </c>
      <c r="AJ20" t="s">
        <v>517</v>
      </c>
      <c r="AK20" t="s">
        <v>517</v>
      </c>
      <c r="AL20" t="s">
        <v>517</v>
      </c>
      <c r="AP20" s="1">
        <v>1</v>
      </c>
      <c r="AQ20" s="1">
        <v>1</v>
      </c>
      <c r="AR20" s="1">
        <v>1</v>
      </c>
      <c r="AS20" s="1">
        <v>1</v>
      </c>
      <c r="AT20" s="1">
        <v>1</v>
      </c>
      <c r="AU20" s="1">
        <v>1</v>
      </c>
      <c r="AV20" s="1">
        <v>1</v>
      </c>
      <c r="AW20" s="1">
        <v>1</v>
      </c>
      <c r="BL20" s="1">
        <v>1</v>
      </c>
      <c r="BM20" s="1">
        <v>1</v>
      </c>
      <c r="BN20" s="1">
        <v>1</v>
      </c>
      <c r="BO20" s="1">
        <v>1</v>
      </c>
      <c r="BP20" s="1">
        <v>1</v>
      </c>
      <c r="BQ20" s="1">
        <v>1</v>
      </c>
      <c r="BR20" s="1">
        <v>1</v>
      </c>
      <c r="BS20" s="1">
        <v>1</v>
      </c>
      <c r="CD20" s="1" t="s">
        <v>281</v>
      </c>
      <c r="CE20" s="1">
        <v>1</v>
      </c>
      <c r="CF20" s="1">
        <v>1</v>
      </c>
      <c r="CG20" s="1">
        <v>1</v>
      </c>
      <c r="CH20" s="1">
        <v>1</v>
      </c>
      <c r="CI20" s="1">
        <v>1</v>
      </c>
      <c r="CJ20" s="1">
        <v>1</v>
      </c>
      <c r="CK20" s="1">
        <v>1</v>
      </c>
      <c r="CL20" s="1">
        <v>1</v>
      </c>
      <c r="CO20" s="1" t="s">
        <v>281</v>
      </c>
      <c r="CP20" s="1">
        <v>1</v>
      </c>
      <c r="CQ20" s="1">
        <v>1</v>
      </c>
      <c r="CR20" s="1">
        <v>1</v>
      </c>
      <c r="CS20" s="1">
        <v>1</v>
      </c>
      <c r="CT20" s="1">
        <v>1</v>
      </c>
      <c r="CU20" s="1">
        <v>1</v>
      </c>
      <c r="CV20" s="1">
        <v>1</v>
      </c>
      <c r="CW20" s="1">
        <v>1</v>
      </c>
      <c r="DB20" s="1" t="s">
        <v>298</v>
      </c>
      <c r="DC20" s="1">
        <v>1</v>
      </c>
      <c r="DD20" s="1">
        <v>1</v>
      </c>
      <c r="DE20" s="1">
        <v>1</v>
      </c>
      <c r="DF20" s="1">
        <v>1</v>
      </c>
      <c r="DG20" s="1">
        <v>0.6</v>
      </c>
      <c r="DH20" s="1">
        <v>0.6</v>
      </c>
      <c r="DN20" s="1" t="s">
        <v>281</v>
      </c>
      <c r="DO20" s="1">
        <v>1</v>
      </c>
      <c r="DP20" s="1">
        <v>1</v>
      </c>
      <c r="DQ20" s="1">
        <v>1</v>
      </c>
      <c r="DR20" s="1">
        <v>1</v>
      </c>
      <c r="DS20" s="1">
        <v>1</v>
      </c>
      <c r="DT20" s="1">
        <v>1</v>
      </c>
      <c r="EE20" s="1"/>
    </row>
    <row r="21" spans="1:135" x14ac:dyDescent="0.25">
      <c r="J21" s="7"/>
      <c r="K21" s="7"/>
      <c r="CD21" s="1" t="s">
        <v>298</v>
      </c>
      <c r="CE21" s="1">
        <v>1</v>
      </c>
      <c r="CF21" s="1">
        <v>1</v>
      </c>
      <c r="CG21" s="1">
        <v>1</v>
      </c>
      <c r="CH21" s="1">
        <v>1</v>
      </c>
      <c r="CI21" s="1">
        <v>1</v>
      </c>
      <c r="CJ21" s="1">
        <v>0.6</v>
      </c>
      <c r="CK21" s="1">
        <v>0.6</v>
      </c>
      <c r="CL21" s="1">
        <v>1</v>
      </c>
      <c r="CO21" s="1" t="s">
        <v>298</v>
      </c>
      <c r="CP21" s="1">
        <v>1</v>
      </c>
      <c r="CQ21" s="1">
        <v>1</v>
      </c>
      <c r="CR21" s="1">
        <v>1</v>
      </c>
      <c r="CS21" s="1">
        <v>1</v>
      </c>
      <c r="CT21" s="1">
        <v>1</v>
      </c>
      <c r="CU21" s="1">
        <v>0.6</v>
      </c>
      <c r="CV21" s="1">
        <v>0.6</v>
      </c>
      <c r="CW21" s="1">
        <v>1</v>
      </c>
      <c r="DB21" s="1" t="s">
        <v>627</v>
      </c>
      <c r="DC21" s="1">
        <v>1</v>
      </c>
      <c r="DD21" s="1">
        <v>1</v>
      </c>
      <c r="DE21" s="1">
        <v>1</v>
      </c>
      <c r="DF21" s="1">
        <v>1</v>
      </c>
      <c r="DG21" s="1">
        <v>0.75</v>
      </c>
      <c r="DH21" s="1">
        <v>0.75</v>
      </c>
      <c r="DN21" s="1" t="s">
        <v>298</v>
      </c>
      <c r="DO21" s="1">
        <v>1</v>
      </c>
      <c r="DP21" s="1">
        <v>1</v>
      </c>
      <c r="DQ21" s="1">
        <v>1</v>
      </c>
      <c r="DR21" s="1">
        <v>0.6</v>
      </c>
      <c r="DS21" s="1">
        <v>0.6</v>
      </c>
      <c r="DT21" s="1">
        <v>1</v>
      </c>
      <c r="EE21" s="1"/>
    </row>
    <row r="22" spans="1:135" x14ac:dyDescent="0.25">
      <c r="A22" s="3" t="s">
        <v>33</v>
      </c>
      <c r="CD22" s="1" t="s">
        <v>627</v>
      </c>
      <c r="CE22" s="1">
        <v>1</v>
      </c>
      <c r="CF22" s="1">
        <v>1</v>
      </c>
      <c r="CG22" s="1">
        <v>1</v>
      </c>
      <c r="CH22" s="1">
        <v>1</v>
      </c>
      <c r="CI22" s="1">
        <v>1</v>
      </c>
      <c r="CJ22" s="1">
        <v>0.75</v>
      </c>
      <c r="CK22" s="1">
        <v>0.75</v>
      </c>
      <c r="CL22" s="1">
        <v>1</v>
      </c>
      <c r="CO22" s="1" t="s">
        <v>627</v>
      </c>
      <c r="CP22" s="1">
        <v>1</v>
      </c>
      <c r="CQ22" s="1">
        <v>1</v>
      </c>
      <c r="CR22" s="1">
        <v>1</v>
      </c>
      <c r="CS22" s="1">
        <v>1</v>
      </c>
      <c r="CT22" s="1">
        <v>1</v>
      </c>
      <c r="CU22" s="1">
        <v>0.75</v>
      </c>
      <c r="CV22" s="1">
        <v>0.75</v>
      </c>
      <c r="CW22" s="1">
        <v>1</v>
      </c>
      <c r="DB22" s="1" t="s">
        <v>11</v>
      </c>
      <c r="DC22" s="1">
        <v>1</v>
      </c>
      <c r="DD22" s="1">
        <v>1</v>
      </c>
      <c r="DE22" s="1">
        <v>1</v>
      </c>
      <c r="DF22" s="1">
        <v>1</v>
      </c>
      <c r="DG22" s="1">
        <v>1</v>
      </c>
      <c r="DH22" s="1">
        <v>1</v>
      </c>
      <c r="DN22" s="1" t="s">
        <v>627</v>
      </c>
      <c r="DO22" s="1">
        <v>1</v>
      </c>
      <c r="DP22" s="1">
        <v>1</v>
      </c>
      <c r="DQ22" s="1">
        <v>1</v>
      </c>
      <c r="DR22" s="1">
        <v>0.75</v>
      </c>
      <c r="DS22" s="1">
        <v>0.75</v>
      </c>
      <c r="DT22" s="1">
        <v>1</v>
      </c>
      <c r="EE22" s="1"/>
    </row>
    <row r="23" spans="1:135" x14ac:dyDescent="0.25">
      <c r="A23" t="s">
        <v>46</v>
      </c>
      <c r="B23" t="s">
        <v>47</v>
      </c>
      <c r="D23" s="2"/>
      <c r="E23" s="2"/>
      <c r="F23" s="2"/>
      <c r="G23" s="2"/>
      <c r="H23" s="2"/>
      <c r="I23" s="2"/>
      <c r="K23" t="s">
        <v>50</v>
      </c>
      <c r="Q23" t="s">
        <v>352</v>
      </c>
      <c r="R23" t="s">
        <v>353</v>
      </c>
      <c r="AG23" t="s">
        <v>517</v>
      </c>
      <c r="AH23" t="s">
        <v>517</v>
      </c>
      <c r="AI23" t="s">
        <v>517</v>
      </c>
      <c r="AJ23" s="1" t="s">
        <v>517</v>
      </c>
      <c r="AK23" t="s">
        <v>517</v>
      </c>
      <c r="AL23" t="s">
        <v>517</v>
      </c>
      <c r="AP23" s="1">
        <v>1</v>
      </c>
      <c r="AQ23" s="1">
        <v>1</v>
      </c>
      <c r="AR23" s="1">
        <v>1</v>
      </c>
      <c r="AS23" s="1">
        <v>1</v>
      </c>
      <c r="AT23" s="1">
        <v>1</v>
      </c>
      <c r="AU23" s="1">
        <v>1</v>
      </c>
      <c r="AV23" s="1">
        <v>1</v>
      </c>
      <c r="AW23" s="1">
        <v>1</v>
      </c>
      <c r="AZ23" s="1">
        <v>1</v>
      </c>
      <c r="BA23" s="1">
        <v>1</v>
      </c>
      <c r="BB23" s="1">
        <v>0.5</v>
      </c>
      <c r="BC23" s="1">
        <v>0.5</v>
      </c>
      <c r="BD23" s="1">
        <v>0.5</v>
      </c>
      <c r="BE23" s="1">
        <v>0.5</v>
      </c>
      <c r="BF23" s="1">
        <v>0.5</v>
      </c>
      <c r="BG23" s="1">
        <v>1</v>
      </c>
      <c r="BL23" s="1">
        <v>1</v>
      </c>
      <c r="BM23" s="1">
        <v>1</v>
      </c>
      <c r="BN23" s="1">
        <v>1</v>
      </c>
      <c r="BO23" s="1">
        <v>1</v>
      </c>
      <c r="BP23" s="1">
        <v>1</v>
      </c>
      <c r="BQ23" s="1">
        <v>1</v>
      </c>
      <c r="BR23" s="1">
        <v>1</v>
      </c>
      <c r="BS23" s="1">
        <v>1</v>
      </c>
      <c r="BU23" s="1">
        <v>1</v>
      </c>
      <c r="BV23" s="1">
        <v>1</v>
      </c>
      <c r="BW23" s="1">
        <v>0.5</v>
      </c>
      <c r="BX23" s="1">
        <v>0.5</v>
      </c>
      <c r="BY23" s="1">
        <v>0.5</v>
      </c>
      <c r="BZ23" s="1">
        <v>0.5</v>
      </c>
      <c r="CA23" s="1">
        <v>0.5</v>
      </c>
      <c r="CB23" s="1">
        <v>1</v>
      </c>
      <c r="CD23" s="1" t="s">
        <v>11</v>
      </c>
      <c r="CE23" s="1">
        <v>1</v>
      </c>
      <c r="CF23" s="1">
        <v>1</v>
      </c>
      <c r="CG23" s="1">
        <v>1</v>
      </c>
      <c r="CH23" s="1">
        <v>1</v>
      </c>
      <c r="CI23" s="1">
        <v>1</v>
      </c>
      <c r="CJ23" s="1">
        <v>1</v>
      </c>
      <c r="CK23" s="1">
        <v>1</v>
      </c>
      <c r="CL23" s="1">
        <v>1</v>
      </c>
      <c r="CO23" s="1" t="s">
        <v>11</v>
      </c>
      <c r="CP23" s="1">
        <v>1</v>
      </c>
      <c r="CQ23" s="1">
        <v>1</v>
      </c>
      <c r="CR23" s="1">
        <v>1</v>
      </c>
      <c r="CS23" s="1">
        <v>1</v>
      </c>
      <c r="CT23" s="1">
        <v>1</v>
      </c>
      <c r="CU23" s="1">
        <v>1</v>
      </c>
      <c r="CV23" s="1">
        <v>1</v>
      </c>
      <c r="CW23" s="1">
        <v>1</v>
      </c>
      <c r="DB23" s="1" t="s">
        <v>0</v>
      </c>
      <c r="DC23" s="1">
        <v>0.625</v>
      </c>
      <c r="DD23" s="1">
        <v>0.1875</v>
      </c>
      <c r="DE23" s="1">
        <v>0.5</v>
      </c>
      <c r="DF23" s="1">
        <v>0.625</v>
      </c>
      <c r="DG23" s="1">
        <v>0.75</v>
      </c>
      <c r="DH23" s="1">
        <v>0.1875</v>
      </c>
      <c r="DN23" s="1" t="s">
        <v>11</v>
      </c>
      <c r="DO23" s="1">
        <v>1</v>
      </c>
      <c r="DP23" s="1">
        <v>1</v>
      </c>
      <c r="DQ23" s="1">
        <v>1</v>
      </c>
      <c r="DR23" s="1">
        <v>1</v>
      </c>
      <c r="DS23" s="1">
        <v>1</v>
      </c>
      <c r="DT23" s="1">
        <v>1</v>
      </c>
      <c r="EE23" s="1"/>
    </row>
    <row r="24" spans="1:135" x14ac:dyDescent="0.25">
      <c r="A24" t="s">
        <v>60</v>
      </c>
      <c r="B24" t="s">
        <v>61</v>
      </c>
      <c r="D24" s="2"/>
      <c r="E24" s="2"/>
      <c r="K24" s="1" t="s">
        <v>62</v>
      </c>
      <c r="Q24" t="s">
        <v>354</v>
      </c>
      <c r="R24" t="s">
        <v>355</v>
      </c>
      <c r="AG24" s="1" t="s">
        <v>517</v>
      </c>
      <c r="AH24" s="1" t="s">
        <v>517</v>
      </c>
      <c r="AI24" s="11" t="s">
        <v>520</v>
      </c>
      <c r="AJ24" s="11" t="s">
        <v>520</v>
      </c>
      <c r="AK24" s="11" t="s">
        <v>520</v>
      </c>
      <c r="AL24" s="11" t="s">
        <v>520</v>
      </c>
      <c r="AP24" s="1">
        <v>1</v>
      </c>
      <c r="AQ24" s="1">
        <v>1</v>
      </c>
      <c r="AR24" s="1">
        <v>0</v>
      </c>
      <c r="AS24" s="1">
        <v>0</v>
      </c>
      <c r="AT24" s="1">
        <v>0</v>
      </c>
      <c r="AU24" s="1">
        <v>0</v>
      </c>
      <c r="AV24" s="1">
        <v>0</v>
      </c>
      <c r="AW24" s="1">
        <v>1</v>
      </c>
      <c r="BL24" s="1">
        <v>1</v>
      </c>
      <c r="BM24" s="1">
        <v>1</v>
      </c>
      <c r="BN24" s="1">
        <v>0</v>
      </c>
      <c r="BO24" s="1">
        <v>0</v>
      </c>
      <c r="BP24" s="1">
        <v>0</v>
      </c>
      <c r="BQ24" s="1">
        <v>0</v>
      </c>
      <c r="BR24" s="1">
        <v>0</v>
      </c>
      <c r="BS24" s="1">
        <v>1</v>
      </c>
      <c r="CD24" s="1" t="s">
        <v>0</v>
      </c>
      <c r="CE24" s="1">
        <v>0.625</v>
      </c>
      <c r="CF24" s="1">
        <v>0.625</v>
      </c>
      <c r="CG24" s="1">
        <v>0.1875</v>
      </c>
      <c r="CH24" s="1">
        <v>0.5</v>
      </c>
      <c r="CI24" s="1">
        <v>0.625</v>
      </c>
      <c r="CJ24" s="1">
        <v>0.75</v>
      </c>
      <c r="CK24" s="1">
        <v>0.1875</v>
      </c>
      <c r="CL24" s="1">
        <v>1</v>
      </c>
      <c r="CO24" s="1" t="s">
        <v>0</v>
      </c>
      <c r="CP24" s="1">
        <v>1</v>
      </c>
      <c r="CQ24" s="1">
        <v>1</v>
      </c>
      <c r="CR24" s="1">
        <v>0.3</v>
      </c>
      <c r="CS24" s="1">
        <v>0.38461538461538464</v>
      </c>
      <c r="CT24" s="1">
        <v>0.33333333333333331</v>
      </c>
      <c r="CU24" s="1">
        <v>0.46666666666666667</v>
      </c>
      <c r="CV24" s="1">
        <v>0.3</v>
      </c>
      <c r="CW24" s="1">
        <v>0.625</v>
      </c>
      <c r="DB24" s="1" t="s">
        <v>51</v>
      </c>
      <c r="DC24" s="1">
        <v>1</v>
      </c>
      <c r="DD24" s="1">
        <v>1</v>
      </c>
      <c r="DE24" s="1">
        <v>1</v>
      </c>
      <c r="DF24" s="1">
        <v>1</v>
      </c>
      <c r="DG24" s="1">
        <v>1</v>
      </c>
      <c r="DH24" s="1">
        <v>1</v>
      </c>
      <c r="DN24" s="1" t="s">
        <v>0</v>
      </c>
      <c r="DO24" s="1">
        <v>0.3</v>
      </c>
      <c r="DP24" s="1">
        <v>0.38461538461538464</v>
      </c>
      <c r="DQ24" s="1">
        <v>0.33333333333333331</v>
      </c>
      <c r="DR24" s="1">
        <v>0.46666666666666667</v>
      </c>
      <c r="DS24" s="1">
        <v>0.3</v>
      </c>
      <c r="DT24" s="1">
        <v>0.625</v>
      </c>
      <c r="EE24" s="1"/>
    </row>
    <row r="25" spans="1:135" x14ac:dyDescent="0.25">
      <c r="CD25" s="1" t="s">
        <v>51</v>
      </c>
      <c r="CE25" s="1">
        <v>1</v>
      </c>
      <c r="CF25" s="1">
        <v>1</v>
      </c>
      <c r="CG25" s="1">
        <v>1</v>
      </c>
      <c r="CH25" s="1">
        <v>1</v>
      </c>
      <c r="CI25" s="1">
        <v>1</v>
      </c>
      <c r="CJ25" s="1">
        <v>1</v>
      </c>
      <c r="CK25" s="1">
        <v>1</v>
      </c>
      <c r="CL25" s="1">
        <v>1</v>
      </c>
      <c r="CO25" s="1" t="s">
        <v>51</v>
      </c>
      <c r="CP25" s="1">
        <v>1</v>
      </c>
      <c r="CQ25" s="1">
        <v>1</v>
      </c>
      <c r="CR25" s="1">
        <v>1</v>
      </c>
      <c r="CS25" s="1">
        <v>1</v>
      </c>
      <c r="CT25" s="1">
        <v>1</v>
      </c>
      <c r="CU25" s="1">
        <v>1</v>
      </c>
      <c r="CV25" s="1">
        <v>1</v>
      </c>
      <c r="CW25" s="1">
        <v>1</v>
      </c>
      <c r="DB25" s="1" t="s">
        <v>145</v>
      </c>
      <c r="DC25" s="1">
        <v>1</v>
      </c>
      <c r="DD25" s="1">
        <v>1</v>
      </c>
      <c r="DE25" s="1">
        <v>1</v>
      </c>
      <c r="DF25" s="1">
        <v>1</v>
      </c>
      <c r="DG25" s="1">
        <v>1</v>
      </c>
      <c r="DH25" s="1">
        <v>1</v>
      </c>
      <c r="DN25" s="1" t="s">
        <v>51</v>
      </c>
      <c r="DO25" s="1">
        <v>1</v>
      </c>
      <c r="DP25" s="1">
        <v>1</v>
      </c>
      <c r="DQ25" s="1">
        <v>1</v>
      </c>
      <c r="DR25" s="1">
        <v>1</v>
      </c>
      <c r="DS25" s="1">
        <v>1</v>
      </c>
      <c r="DT25" s="1">
        <v>1</v>
      </c>
      <c r="EE25" s="1"/>
    </row>
    <row r="26" spans="1:135" x14ac:dyDescent="0.25">
      <c r="A26" s="3" t="s">
        <v>34</v>
      </c>
      <c r="CD26" s="1" t="s">
        <v>145</v>
      </c>
      <c r="CE26" s="1">
        <v>1</v>
      </c>
      <c r="CF26" s="1">
        <v>1</v>
      </c>
      <c r="CG26" s="1">
        <v>1</v>
      </c>
      <c r="CH26" s="1">
        <v>1</v>
      </c>
      <c r="CI26" s="1">
        <v>1</v>
      </c>
      <c r="CJ26" s="1">
        <v>1</v>
      </c>
      <c r="CK26" s="1">
        <v>1</v>
      </c>
      <c r="CL26" s="1">
        <v>1</v>
      </c>
      <c r="CO26" s="1" t="s">
        <v>145</v>
      </c>
      <c r="CP26" s="1">
        <v>1</v>
      </c>
      <c r="CQ26" s="1">
        <v>1</v>
      </c>
      <c r="CR26" s="1">
        <v>1</v>
      </c>
      <c r="CS26" s="1">
        <v>1</v>
      </c>
      <c r="CT26" s="1">
        <v>1</v>
      </c>
      <c r="CU26" s="1">
        <v>1</v>
      </c>
      <c r="CV26" s="1">
        <v>1</v>
      </c>
      <c r="CW26" s="1">
        <v>1</v>
      </c>
      <c r="DB26" s="1" t="s">
        <v>315</v>
      </c>
      <c r="DC26" s="1">
        <v>0.75</v>
      </c>
      <c r="DD26" s="1">
        <v>0.75</v>
      </c>
      <c r="DE26" s="1">
        <v>0.75</v>
      </c>
      <c r="DF26" s="1">
        <v>1</v>
      </c>
      <c r="DG26" s="1">
        <v>0.25</v>
      </c>
      <c r="DH26" s="1">
        <v>0.25</v>
      </c>
      <c r="DN26" s="1" t="s">
        <v>145</v>
      </c>
      <c r="DO26" s="1">
        <v>1</v>
      </c>
      <c r="DP26" s="1">
        <v>1</v>
      </c>
      <c r="DQ26" s="1">
        <v>1</v>
      </c>
      <c r="DR26" s="1">
        <v>1</v>
      </c>
      <c r="DS26" s="1">
        <v>1</v>
      </c>
      <c r="DT26" s="1">
        <v>1</v>
      </c>
      <c r="EE26" s="1"/>
    </row>
    <row r="27" spans="1:135" x14ac:dyDescent="0.25">
      <c r="A27" t="s">
        <v>48</v>
      </c>
      <c r="B27" t="s">
        <v>49</v>
      </c>
      <c r="D27" s="2"/>
      <c r="E27" s="2"/>
      <c r="F27" s="2"/>
      <c r="K27" t="s">
        <v>679</v>
      </c>
      <c r="Q27" t="s">
        <v>356</v>
      </c>
      <c r="R27" t="s">
        <v>357</v>
      </c>
      <c r="AG27" t="s">
        <v>517</v>
      </c>
      <c r="AH27" t="s">
        <v>517</v>
      </c>
      <c r="AI27" t="s">
        <v>517</v>
      </c>
      <c r="AJ27" s="11" t="s">
        <v>520</v>
      </c>
      <c r="AK27" s="11" t="s">
        <v>520</v>
      </c>
      <c r="AL27" s="11" t="s">
        <v>520</v>
      </c>
      <c r="AP27" s="1">
        <v>1</v>
      </c>
      <c r="AQ27" s="1">
        <v>1</v>
      </c>
      <c r="AR27" s="1">
        <v>1</v>
      </c>
      <c r="AS27" s="1">
        <v>0</v>
      </c>
      <c r="AT27" s="1">
        <v>0</v>
      </c>
      <c r="AU27" s="1">
        <v>0</v>
      </c>
      <c r="AV27" s="1">
        <v>0</v>
      </c>
      <c r="AW27" s="1">
        <v>1</v>
      </c>
      <c r="AZ27" s="1">
        <v>1</v>
      </c>
      <c r="BA27" s="1">
        <v>1</v>
      </c>
      <c r="BB27" s="1">
        <v>1</v>
      </c>
      <c r="BC27" s="1">
        <v>0</v>
      </c>
      <c r="BD27" s="1">
        <v>0</v>
      </c>
      <c r="BE27" s="1">
        <v>0</v>
      </c>
      <c r="BF27" s="1">
        <v>0</v>
      </c>
      <c r="BG27" s="1">
        <v>1</v>
      </c>
      <c r="BL27" s="1">
        <v>1</v>
      </c>
      <c r="BM27" s="1">
        <v>1</v>
      </c>
      <c r="BN27" s="1">
        <v>1</v>
      </c>
      <c r="BO27" s="1">
        <v>0</v>
      </c>
      <c r="BP27" s="1">
        <v>0</v>
      </c>
      <c r="BQ27" s="1">
        <v>0</v>
      </c>
      <c r="BR27" s="1">
        <v>0</v>
      </c>
      <c r="BS27" s="1">
        <v>1</v>
      </c>
      <c r="BU27" s="1">
        <v>1</v>
      </c>
      <c r="BV27" s="1">
        <v>1</v>
      </c>
      <c r="BW27" s="1">
        <v>1</v>
      </c>
      <c r="BX27" s="1">
        <v>0</v>
      </c>
      <c r="BY27" s="1">
        <v>0</v>
      </c>
      <c r="BZ27" s="1">
        <v>0</v>
      </c>
      <c r="CA27" s="1">
        <v>0</v>
      </c>
      <c r="CB27" s="1">
        <v>1</v>
      </c>
      <c r="CD27" s="1" t="s">
        <v>315</v>
      </c>
      <c r="CE27" s="1">
        <v>0.75</v>
      </c>
      <c r="CF27" s="1">
        <v>0.75</v>
      </c>
      <c r="CG27" s="1">
        <v>0.75</v>
      </c>
      <c r="CH27" s="1">
        <v>0.75</v>
      </c>
      <c r="CI27" s="1">
        <v>1</v>
      </c>
      <c r="CJ27" s="1">
        <v>0.25</v>
      </c>
      <c r="CK27" s="1">
        <v>0.25</v>
      </c>
      <c r="CL27" s="1">
        <v>1</v>
      </c>
      <c r="CO27" s="1" t="s">
        <v>315</v>
      </c>
      <c r="CP27" s="1">
        <v>1</v>
      </c>
      <c r="CQ27" s="1">
        <v>1</v>
      </c>
      <c r="CR27" s="1">
        <v>1</v>
      </c>
      <c r="CS27" s="1">
        <v>1</v>
      </c>
      <c r="CT27" s="1">
        <v>0.75</v>
      </c>
      <c r="CU27" s="1">
        <v>0.33333333333333331</v>
      </c>
      <c r="CV27" s="1">
        <v>0.33333333333333331</v>
      </c>
      <c r="CW27" s="1">
        <v>0.75</v>
      </c>
      <c r="DB27" s="1" t="s">
        <v>142</v>
      </c>
      <c r="DC27" s="1">
        <v>0.75</v>
      </c>
      <c r="DD27" s="1">
        <v>0.75</v>
      </c>
      <c r="DE27" s="1">
        <v>0.75</v>
      </c>
      <c r="DF27" s="1">
        <v>0.75</v>
      </c>
      <c r="DG27" s="1">
        <v>0.75</v>
      </c>
      <c r="DH27" s="1">
        <v>0.5</v>
      </c>
      <c r="DN27" s="1" t="s">
        <v>315</v>
      </c>
      <c r="DO27" s="1">
        <v>1</v>
      </c>
      <c r="DP27" s="1">
        <v>1</v>
      </c>
      <c r="DQ27" s="1">
        <v>0.75</v>
      </c>
      <c r="DR27" s="1">
        <v>0.33333333333333331</v>
      </c>
      <c r="DS27" s="1">
        <v>0.33333333333333331</v>
      </c>
      <c r="DT27" s="1">
        <v>0.75</v>
      </c>
      <c r="EE27" s="1"/>
    </row>
    <row r="28" spans="1:135"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CD28" s="1" t="s">
        <v>142</v>
      </c>
      <c r="CE28" s="1">
        <v>0.75</v>
      </c>
      <c r="CF28" s="1">
        <v>0.75</v>
      </c>
      <c r="CG28" s="1">
        <v>0.75</v>
      </c>
      <c r="CH28" s="1">
        <v>0.75</v>
      </c>
      <c r="CI28" s="1">
        <v>0.75</v>
      </c>
      <c r="CJ28" s="1">
        <v>0.75</v>
      </c>
      <c r="CK28" s="1">
        <v>0.5</v>
      </c>
      <c r="CL28" s="1">
        <v>1</v>
      </c>
      <c r="CO28" s="1" t="s">
        <v>142</v>
      </c>
      <c r="CP28" s="1">
        <v>1</v>
      </c>
      <c r="CQ28" s="1">
        <v>1</v>
      </c>
      <c r="CR28" s="1">
        <v>1</v>
      </c>
      <c r="CS28" s="1">
        <v>0.5</v>
      </c>
      <c r="CT28" s="1">
        <v>1</v>
      </c>
      <c r="CU28" s="1">
        <v>0.5</v>
      </c>
      <c r="CV28" s="1">
        <v>0.66666666666666663</v>
      </c>
      <c r="CW28" s="1">
        <v>0.75</v>
      </c>
      <c r="DB28" s="1" t="s">
        <v>670</v>
      </c>
      <c r="DC28" s="1">
        <v>1</v>
      </c>
      <c r="DD28" s="1">
        <v>1</v>
      </c>
      <c r="DE28" s="1">
        <v>1</v>
      </c>
      <c r="DF28" s="1">
        <v>0</v>
      </c>
      <c r="DG28" s="1">
        <v>1</v>
      </c>
      <c r="DH28" s="1">
        <v>1</v>
      </c>
      <c r="DN28" s="1" t="s">
        <v>142</v>
      </c>
      <c r="DO28" s="1">
        <v>1</v>
      </c>
      <c r="DP28" s="1">
        <v>0.5</v>
      </c>
      <c r="DQ28" s="1">
        <v>1</v>
      </c>
      <c r="DR28" s="1">
        <v>0.5</v>
      </c>
      <c r="DS28" s="1">
        <v>0.66666666666666663</v>
      </c>
      <c r="DT28" s="1">
        <v>0.75</v>
      </c>
      <c r="EE28" s="1"/>
    </row>
    <row r="29" spans="1:135" x14ac:dyDescent="0.25">
      <c r="A29" s="8" t="s">
        <v>105</v>
      </c>
      <c r="B29" s="1"/>
      <c r="C29" s="1"/>
      <c r="D29" s="2"/>
      <c r="E29" s="2"/>
      <c r="F29" s="2"/>
      <c r="G29" s="2"/>
      <c r="H29" s="2"/>
      <c r="I29" s="2"/>
      <c r="J29" s="1"/>
      <c r="K29" s="1" t="s">
        <v>113</v>
      </c>
      <c r="CD29" s="1" t="s">
        <v>670</v>
      </c>
      <c r="CE29" s="1">
        <v>1</v>
      </c>
      <c r="CF29" s="1">
        <v>1</v>
      </c>
      <c r="CG29" s="1">
        <v>1</v>
      </c>
      <c r="CH29" s="1">
        <v>1</v>
      </c>
      <c r="CI29" s="1">
        <v>0</v>
      </c>
      <c r="CJ29" s="1">
        <v>1</v>
      </c>
      <c r="CK29" s="1">
        <v>1</v>
      </c>
      <c r="CL29" s="1">
        <v>1</v>
      </c>
      <c r="CO29" s="1" t="s">
        <v>670</v>
      </c>
      <c r="CP29" s="1">
        <v>1</v>
      </c>
      <c r="CQ29" s="1">
        <v>1</v>
      </c>
      <c r="CR29" s="1">
        <v>1</v>
      </c>
      <c r="CS29" s="1">
        <v>1</v>
      </c>
      <c r="CT29" s="1">
        <v>0</v>
      </c>
      <c r="CU29" s="1">
        <v>1</v>
      </c>
      <c r="CV29" s="1">
        <v>1</v>
      </c>
      <c r="CW29" s="1">
        <v>1</v>
      </c>
      <c r="DB29" s="1" t="s">
        <v>126</v>
      </c>
      <c r="DC29" s="1">
        <v>1</v>
      </c>
      <c r="DD29" s="1">
        <v>1</v>
      </c>
      <c r="DE29" s="1">
        <v>1</v>
      </c>
      <c r="DF29" s="1">
        <v>1</v>
      </c>
      <c r="DG29" s="1">
        <v>1</v>
      </c>
      <c r="DH29" s="1">
        <v>1</v>
      </c>
      <c r="DN29" s="1" t="s">
        <v>670</v>
      </c>
      <c r="DO29" s="1">
        <v>1</v>
      </c>
      <c r="DP29" s="1">
        <v>1</v>
      </c>
      <c r="DQ29" s="1">
        <v>0</v>
      </c>
      <c r="DR29" s="1">
        <v>1</v>
      </c>
      <c r="DS29" s="1">
        <v>1</v>
      </c>
      <c r="DT29" s="1">
        <v>1</v>
      </c>
      <c r="EE29" s="1"/>
    </row>
    <row r="30" spans="1:135" x14ac:dyDescent="0.25">
      <c r="A30" s="1" t="s">
        <v>106</v>
      </c>
      <c r="B30" s="1" t="s">
        <v>108</v>
      </c>
      <c r="C30" s="1"/>
      <c r="D30" s="2"/>
      <c r="E30" s="2"/>
      <c r="F30" s="2"/>
      <c r="G30" s="2"/>
      <c r="H30" s="2"/>
      <c r="I30" s="2"/>
      <c r="J30" s="1"/>
      <c r="K30" s="1"/>
      <c r="Q30" t="s">
        <v>358</v>
      </c>
      <c r="R30" t="s">
        <v>359</v>
      </c>
      <c r="AG30" t="s">
        <v>517</v>
      </c>
      <c r="AH30" t="s">
        <v>517</v>
      </c>
      <c r="AI30" t="s">
        <v>517</v>
      </c>
      <c r="AJ30" t="s">
        <v>517</v>
      </c>
      <c r="AK30" t="s">
        <v>517</v>
      </c>
      <c r="AL30" t="s">
        <v>517</v>
      </c>
      <c r="AP30" s="1">
        <v>1</v>
      </c>
      <c r="AQ30" s="1">
        <v>1</v>
      </c>
      <c r="AR30" s="1">
        <v>1</v>
      </c>
      <c r="AS30" s="1">
        <v>1</v>
      </c>
      <c r="AT30" s="1">
        <v>1</v>
      </c>
      <c r="AU30" s="1">
        <v>1</v>
      </c>
      <c r="AV30" s="1">
        <v>1</v>
      </c>
      <c r="AW30" s="1">
        <v>1</v>
      </c>
      <c r="AZ30" s="1">
        <v>1</v>
      </c>
      <c r="BA30" s="1">
        <v>1</v>
      </c>
      <c r="BB30" s="1">
        <v>1</v>
      </c>
      <c r="BC30" s="1">
        <v>1</v>
      </c>
      <c r="BD30" s="1">
        <v>1</v>
      </c>
      <c r="BE30" s="1">
        <v>1</v>
      </c>
      <c r="BF30" s="1">
        <v>1</v>
      </c>
      <c r="BG30" s="1">
        <v>1</v>
      </c>
      <c r="BL30" s="1">
        <v>1</v>
      </c>
      <c r="BM30" s="1">
        <v>1</v>
      </c>
      <c r="BN30" s="1">
        <v>1</v>
      </c>
      <c r="BO30" s="1">
        <v>1</v>
      </c>
      <c r="BP30" s="1">
        <v>1</v>
      </c>
      <c r="BQ30" s="1">
        <v>1</v>
      </c>
      <c r="BR30" s="1">
        <v>1</v>
      </c>
      <c r="BS30" s="1">
        <v>1</v>
      </c>
      <c r="BU30" s="1">
        <v>1</v>
      </c>
      <c r="BV30" s="1">
        <v>1</v>
      </c>
      <c r="BW30" s="1">
        <v>1</v>
      </c>
      <c r="BX30" s="1">
        <v>1</v>
      </c>
      <c r="BY30" s="1">
        <v>1</v>
      </c>
      <c r="BZ30" s="1">
        <v>1</v>
      </c>
      <c r="CA30" s="1">
        <v>1</v>
      </c>
      <c r="CB30" s="1">
        <v>1</v>
      </c>
      <c r="CD30" s="1" t="s">
        <v>126</v>
      </c>
      <c r="CE30" s="1">
        <v>1</v>
      </c>
      <c r="CF30" s="1">
        <v>1</v>
      </c>
      <c r="CG30" s="1">
        <v>1</v>
      </c>
      <c r="CH30" s="1">
        <v>1</v>
      </c>
      <c r="CI30" s="1">
        <v>1</v>
      </c>
      <c r="CJ30" s="1">
        <v>1</v>
      </c>
      <c r="CK30" s="1">
        <v>1</v>
      </c>
      <c r="CL30" s="1">
        <v>1</v>
      </c>
      <c r="CO30" s="1" t="s">
        <v>126</v>
      </c>
      <c r="CP30" s="1">
        <v>1</v>
      </c>
      <c r="CQ30" s="1">
        <v>1</v>
      </c>
      <c r="CR30" s="1">
        <v>1</v>
      </c>
      <c r="CS30" s="1">
        <v>1</v>
      </c>
      <c r="CT30" s="1">
        <v>1</v>
      </c>
      <c r="CU30" s="1">
        <v>1</v>
      </c>
      <c r="CV30" s="1">
        <v>1</v>
      </c>
      <c r="CW30" s="1">
        <v>1</v>
      </c>
      <c r="DB30" s="1" t="s">
        <v>168</v>
      </c>
      <c r="DC30" s="1">
        <v>0</v>
      </c>
      <c r="DD30" s="1">
        <v>0</v>
      </c>
      <c r="DE30" s="1">
        <v>1</v>
      </c>
      <c r="DF30" s="1">
        <v>0.4</v>
      </c>
      <c r="DG30" s="1">
        <v>1</v>
      </c>
      <c r="DH30" s="1">
        <v>0</v>
      </c>
      <c r="DN30" s="1" t="s">
        <v>126</v>
      </c>
      <c r="DO30" s="1">
        <v>1</v>
      </c>
      <c r="DP30" s="1">
        <v>1</v>
      </c>
      <c r="DQ30" s="1">
        <v>1</v>
      </c>
      <c r="DR30" s="1">
        <v>1</v>
      </c>
      <c r="DS30" s="1">
        <v>1</v>
      </c>
      <c r="DT30" s="1">
        <v>1</v>
      </c>
      <c r="EE30" s="1"/>
    </row>
    <row r="31" spans="1:135" x14ac:dyDescent="0.25">
      <c r="A31" s="1" t="s">
        <v>107</v>
      </c>
      <c r="B31" s="1" t="s">
        <v>109</v>
      </c>
      <c r="C31" s="1"/>
      <c r="D31" s="2"/>
      <c r="E31" s="2"/>
      <c r="F31" s="2"/>
      <c r="G31" s="2"/>
      <c r="H31" s="2"/>
      <c r="I31" s="2"/>
      <c r="J31" s="1"/>
      <c r="K31" s="1"/>
      <c r="Q31" t="s">
        <v>360</v>
      </c>
      <c r="R31" t="s">
        <v>361</v>
      </c>
      <c r="AG31" t="s">
        <v>517</v>
      </c>
      <c r="AH31" t="s">
        <v>517</v>
      </c>
      <c r="AI31" t="s">
        <v>517</v>
      </c>
      <c r="AJ31" t="s">
        <v>517</v>
      </c>
      <c r="AK31" t="s">
        <v>517</v>
      </c>
      <c r="AL31" t="s">
        <v>517</v>
      </c>
      <c r="AP31" s="1">
        <v>1</v>
      </c>
      <c r="AQ31" s="1">
        <v>1</v>
      </c>
      <c r="AR31" s="1">
        <v>1</v>
      </c>
      <c r="AS31" s="1">
        <v>1</v>
      </c>
      <c r="AT31" s="1">
        <v>1</v>
      </c>
      <c r="AU31" s="1">
        <v>1</v>
      </c>
      <c r="AV31" s="1">
        <v>1</v>
      </c>
      <c r="AW31" s="1">
        <v>1</v>
      </c>
      <c r="BL31" s="1">
        <v>1</v>
      </c>
      <c r="BM31" s="1">
        <v>1</v>
      </c>
      <c r="BN31" s="1">
        <v>1</v>
      </c>
      <c r="BO31" s="1">
        <v>1</v>
      </c>
      <c r="BP31" s="1">
        <v>1</v>
      </c>
      <c r="BQ31" s="1">
        <v>1</v>
      </c>
      <c r="BR31" s="1">
        <v>1</v>
      </c>
      <c r="BS31" s="1">
        <v>1</v>
      </c>
      <c r="CD31" s="1" t="s">
        <v>168</v>
      </c>
      <c r="CE31" s="1">
        <v>0</v>
      </c>
      <c r="CF31" s="1">
        <v>0</v>
      </c>
      <c r="CG31" s="1">
        <v>0</v>
      </c>
      <c r="CH31" s="1">
        <v>1</v>
      </c>
      <c r="CI31" s="1">
        <v>0.4</v>
      </c>
      <c r="CJ31" s="1">
        <v>1</v>
      </c>
      <c r="CK31" s="1">
        <v>0</v>
      </c>
      <c r="CL31" s="1">
        <v>1</v>
      </c>
      <c r="CO31" s="1" t="s">
        <v>168</v>
      </c>
      <c r="CP31" s="1">
        <v>0</v>
      </c>
      <c r="CQ31" s="1">
        <v>0</v>
      </c>
      <c r="CR31" s="1">
        <v>0</v>
      </c>
      <c r="CS31" s="1">
        <v>0</v>
      </c>
      <c r="CT31" s="1">
        <v>0</v>
      </c>
      <c r="CU31" s="1">
        <v>0</v>
      </c>
      <c r="CV31" s="1">
        <v>0</v>
      </c>
      <c r="CW31" s="1">
        <v>0</v>
      </c>
      <c r="DB31" s="1" t="s">
        <v>221</v>
      </c>
      <c r="DC31" s="1">
        <v>0.625</v>
      </c>
      <c r="DD31" s="1">
        <v>0.625</v>
      </c>
      <c r="DE31" s="1">
        <v>0.75</v>
      </c>
      <c r="DF31" s="1">
        <v>0.5</v>
      </c>
      <c r="DG31" s="1">
        <v>0.625</v>
      </c>
      <c r="DH31" s="1">
        <v>0.375</v>
      </c>
      <c r="DN31" s="1" t="s">
        <v>168</v>
      </c>
      <c r="DO31" s="1">
        <v>0</v>
      </c>
      <c r="DP31" s="1">
        <v>0</v>
      </c>
      <c r="DQ31" s="1">
        <v>0</v>
      </c>
      <c r="DR31" s="1">
        <v>0</v>
      </c>
      <c r="DS31" s="1">
        <v>0</v>
      </c>
      <c r="DT31" s="1">
        <v>0</v>
      </c>
      <c r="EE31" s="1"/>
    </row>
    <row r="32" spans="1:135" x14ac:dyDescent="0.25">
      <c r="B32" s="1" t="s">
        <v>110</v>
      </c>
      <c r="F32" s="2"/>
      <c r="K32" s="1" t="s">
        <v>141</v>
      </c>
      <c r="CD32" s="1" t="s">
        <v>221</v>
      </c>
      <c r="CE32" s="1">
        <v>0.625</v>
      </c>
      <c r="CF32" s="1">
        <v>0.75</v>
      </c>
      <c r="CG32" s="1">
        <v>0.625</v>
      </c>
      <c r="CH32" s="1">
        <v>0.75</v>
      </c>
      <c r="CI32" s="1">
        <v>0.5</v>
      </c>
      <c r="CJ32" s="1">
        <v>0.625</v>
      </c>
      <c r="CK32" s="1">
        <v>0.375</v>
      </c>
      <c r="CL32" s="1">
        <v>1</v>
      </c>
      <c r="CO32" s="1" t="s">
        <v>221</v>
      </c>
      <c r="CP32" s="1">
        <v>1</v>
      </c>
      <c r="CQ32" s="1">
        <v>0.83333333333333337</v>
      </c>
      <c r="CR32" s="1">
        <v>1</v>
      </c>
      <c r="CS32" s="1">
        <v>0.83333333333333337</v>
      </c>
      <c r="CT32" s="1">
        <v>0.5</v>
      </c>
      <c r="CU32" s="1">
        <v>1</v>
      </c>
      <c r="CV32" s="1">
        <v>0.6</v>
      </c>
      <c r="CW32" s="1">
        <v>0.625</v>
      </c>
      <c r="DB32" s="1" t="s">
        <v>263</v>
      </c>
      <c r="DC32" s="1">
        <v>1</v>
      </c>
      <c r="DD32" s="1">
        <v>0</v>
      </c>
      <c r="DE32" s="1">
        <v>0.2</v>
      </c>
      <c r="DF32" s="1">
        <v>0.6</v>
      </c>
      <c r="DG32" s="1">
        <v>0.4</v>
      </c>
      <c r="DH32" s="1">
        <v>0</v>
      </c>
      <c r="DN32" s="1" t="s">
        <v>221</v>
      </c>
      <c r="DO32" s="1">
        <v>1</v>
      </c>
      <c r="DP32" s="1">
        <v>0.83333333333333337</v>
      </c>
      <c r="DQ32" s="1">
        <v>0.5</v>
      </c>
      <c r="DR32" s="1">
        <v>1</v>
      </c>
      <c r="DS32" s="1">
        <v>0.6</v>
      </c>
      <c r="DT32" s="1">
        <v>0.625</v>
      </c>
      <c r="EE32" s="1"/>
    </row>
    <row r="33" spans="1:135" x14ac:dyDescent="0.25">
      <c r="A33" s="1"/>
      <c r="B33" s="1" t="s">
        <v>111</v>
      </c>
      <c r="C33" s="1"/>
      <c r="D33" s="2"/>
      <c r="E33" s="2"/>
      <c r="F33" s="1"/>
      <c r="G33" s="1"/>
      <c r="H33" s="1"/>
      <c r="I33" s="1"/>
      <c r="J33" s="1"/>
      <c r="K33" s="1" t="s">
        <v>112</v>
      </c>
      <c r="CD33" s="1" t="s">
        <v>263</v>
      </c>
      <c r="CE33" s="1">
        <v>1</v>
      </c>
      <c r="CF33" s="1">
        <v>1</v>
      </c>
      <c r="CG33" s="1">
        <v>0</v>
      </c>
      <c r="CH33" s="1">
        <v>0.2</v>
      </c>
      <c r="CI33" s="1">
        <v>0.6</v>
      </c>
      <c r="CJ33" s="1">
        <v>0.4</v>
      </c>
      <c r="CK33" s="1">
        <v>0</v>
      </c>
      <c r="CL33" s="1">
        <v>1</v>
      </c>
      <c r="CO33" s="1" t="s">
        <v>263</v>
      </c>
      <c r="CP33" s="1">
        <v>1</v>
      </c>
      <c r="CQ33" s="1">
        <v>1</v>
      </c>
      <c r="CR33" s="1">
        <v>0</v>
      </c>
      <c r="CS33" s="1">
        <v>0.2</v>
      </c>
      <c r="CT33" s="1">
        <v>0.6</v>
      </c>
      <c r="CU33" s="1">
        <v>0.4</v>
      </c>
      <c r="CV33" s="1">
        <v>0</v>
      </c>
      <c r="CW33" s="1">
        <v>1</v>
      </c>
      <c r="DB33" s="1" t="s">
        <v>31</v>
      </c>
      <c r="DC33" s="1">
        <v>0.66666666666666663</v>
      </c>
      <c r="DD33" s="1">
        <v>0.66666666666666663</v>
      </c>
      <c r="DE33" s="1">
        <v>0.66666666666666663</v>
      </c>
      <c r="DF33" s="1">
        <v>1</v>
      </c>
      <c r="DG33" s="1">
        <v>0.66666666666666663</v>
      </c>
      <c r="DH33" s="1">
        <v>0.66666666666666663</v>
      </c>
      <c r="DN33" s="1" t="s">
        <v>263</v>
      </c>
      <c r="DO33" s="1">
        <v>0</v>
      </c>
      <c r="DP33" s="1">
        <v>0.2</v>
      </c>
      <c r="DQ33" s="1">
        <v>0.6</v>
      </c>
      <c r="DR33" s="1">
        <v>0.4</v>
      </c>
      <c r="DS33" s="1">
        <v>0</v>
      </c>
      <c r="DT33" s="1">
        <v>1</v>
      </c>
      <c r="EE33" s="1"/>
    </row>
    <row r="34" spans="1:135" x14ac:dyDescent="0.25">
      <c r="A34" s="1"/>
      <c r="B34" s="1"/>
      <c r="C34" s="1"/>
      <c r="D34" s="1"/>
      <c r="E34" s="1"/>
      <c r="F34" s="1"/>
      <c r="G34" s="1"/>
      <c r="H34" s="1"/>
      <c r="I34" s="1"/>
      <c r="J34" s="1"/>
      <c r="K34" s="1"/>
      <c r="CD34" s="1" t="s">
        <v>31</v>
      </c>
      <c r="CE34" s="1">
        <v>0.66666666666666663</v>
      </c>
      <c r="CF34" s="1">
        <v>0.66666666666666663</v>
      </c>
      <c r="CG34" s="1">
        <v>0.66666666666666663</v>
      </c>
      <c r="CH34" s="1">
        <v>0.66666666666666663</v>
      </c>
      <c r="CI34" s="1">
        <v>1</v>
      </c>
      <c r="CJ34" s="1">
        <v>0.66666666666666663</v>
      </c>
      <c r="CK34" s="1">
        <v>0.66666666666666663</v>
      </c>
      <c r="CL34" s="1">
        <v>1</v>
      </c>
      <c r="CO34" s="1" t="s">
        <v>31</v>
      </c>
      <c r="CP34" s="1">
        <v>1</v>
      </c>
      <c r="CQ34" s="1">
        <v>1</v>
      </c>
      <c r="CR34" s="1">
        <v>1</v>
      </c>
      <c r="CS34" s="1">
        <v>1</v>
      </c>
      <c r="CT34" s="1">
        <v>0.66666666666666663</v>
      </c>
      <c r="CU34" s="1">
        <v>1</v>
      </c>
      <c r="CV34" s="1">
        <v>1</v>
      </c>
      <c r="CW34" s="1">
        <v>0.66666666666666663</v>
      </c>
      <c r="DB34" s="1" t="s">
        <v>124</v>
      </c>
      <c r="DC34" s="1">
        <v>1</v>
      </c>
      <c r="DD34" s="1">
        <v>0.33333333333333331</v>
      </c>
      <c r="DE34" s="1">
        <v>1</v>
      </c>
      <c r="DF34" s="1">
        <v>1</v>
      </c>
      <c r="DG34" s="1">
        <v>0.66666666666666663</v>
      </c>
      <c r="DH34" s="1">
        <v>0</v>
      </c>
      <c r="DN34" s="1" t="s">
        <v>31</v>
      </c>
      <c r="DO34" s="1">
        <v>1</v>
      </c>
      <c r="DP34" s="1">
        <v>1</v>
      </c>
      <c r="DQ34" s="1">
        <v>0.66666666666666663</v>
      </c>
      <c r="DR34" s="1">
        <v>1</v>
      </c>
      <c r="DS34" s="1">
        <v>1</v>
      </c>
      <c r="DT34" s="1">
        <v>0.66666666666666663</v>
      </c>
      <c r="EE34" s="1"/>
    </row>
    <row r="35" spans="1:135" x14ac:dyDescent="0.25">
      <c r="A35" s="3" t="s">
        <v>35</v>
      </c>
      <c r="CD35" s="1" t="s">
        <v>124</v>
      </c>
      <c r="CE35" s="1">
        <v>1</v>
      </c>
      <c r="CF35" s="1">
        <v>1</v>
      </c>
      <c r="CG35" s="1">
        <v>0.33333333333333331</v>
      </c>
      <c r="CH35" s="1">
        <v>1</v>
      </c>
      <c r="CI35" s="1">
        <v>1</v>
      </c>
      <c r="CJ35" s="1">
        <v>0.66666666666666663</v>
      </c>
      <c r="CK35" s="1">
        <v>0</v>
      </c>
      <c r="CL35" s="1">
        <v>1</v>
      </c>
      <c r="CO35" s="1" t="s">
        <v>124</v>
      </c>
      <c r="CP35" s="1">
        <v>1</v>
      </c>
      <c r="CQ35" s="1">
        <v>1</v>
      </c>
      <c r="CR35" s="1">
        <v>0.33333333333333331</v>
      </c>
      <c r="CS35" s="1">
        <v>1</v>
      </c>
      <c r="CT35" s="1">
        <v>1</v>
      </c>
      <c r="CU35" s="1">
        <v>0.66666666666666663</v>
      </c>
      <c r="CV35" s="1">
        <v>0</v>
      </c>
      <c r="CW35" s="1">
        <v>1</v>
      </c>
      <c r="DB35" s="1" t="s">
        <v>300</v>
      </c>
      <c r="DC35" s="1">
        <v>0</v>
      </c>
      <c r="DD35" s="1">
        <v>0</v>
      </c>
      <c r="DE35" s="1">
        <v>0</v>
      </c>
      <c r="DF35" s="1">
        <v>0</v>
      </c>
      <c r="DG35" s="1">
        <v>1</v>
      </c>
      <c r="DH35" s="1">
        <v>0</v>
      </c>
      <c r="DN35" s="1" t="s">
        <v>124</v>
      </c>
      <c r="DO35" s="1">
        <v>0.33333333333333331</v>
      </c>
      <c r="DP35" s="1">
        <v>1</v>
      </c>
      <c r="DQ35" s="1">
        <v>1</v>
      </c>
      <c r="DR35" s="1">
        <v>0.66666666666666663</v>
      </c>
      <c r="DS35" s="1">
        <v>0</v>
      </c>
      <c r="DT35" s="1">
        <v>1</v>
      </c>
      <c r="EE35" s="1"/>
    </row>
    <row r="36" spans="1:135" x14ac:dyDescent="0.25">
      <c r="A36" t="s">
        <v>38</v>
      </c>
      <c r="B36" t="s">
        <v>37</v>
      </c>
      <c r="D36" s="2"/>
      <c r="E36" s="2"/>
      <c r="F36" s="2"/>
      <c r="G36" s="2"/>
      <c r="I36" s="2"/>
      <c r="J36" s="1"/>
      <c r="K36" s="1" t="s">
        <v>44</v>
      </c>
      <c r="L36" s="1"/>
      <c r="M36" s="1"/>
      <c r="N36" s="1"/>
      <c r="O36" s="1"/>
      <c r="P36" s="1"/>
      <c r="Q36" s="1" t="s">
        <v>362</v>
      </c>
      <c r="R36" s="1" t="s">
        <v>363</v>
      </c>
      <c r="S36" s="1"/>
      <c r="T36" s="1"/>
      <c r="AG36" t="s">
        <v>517</v>
      </c>
      <c r="AH36" t="s">
        <v>517</v>
      </c>
      <c r="AI36" t="s">
        <v>517</v>
      </c>
      <c r="AJ36" t="s">
        <v>517</v>
      </c>
      <c r="AK36" s="11" t="s">
        <v>520</v>
      </c>
      <c r="AL36" t="s">
        <v>517</v>
      </c>
      <c r="AP36" s="1">
        <v>1</v>
      </c>
      <c r="AQ36" s="1">
        <v>1</v>
      </c>
      <c r="AR36" s="1">
        <v>1</v>
      </c>
      <c r="AS36" s="1">
        <v>1</v>
      </c>
      <c r="AT36" s="1">
        <v>0</v>
      </c>
      <c r="AU36" s="1">
        <v>1</v>
      </c>
      <c r="AV36" s="1">
        <v>0</v>
      </c>
      <c r="AW36" s="1">
        <v>1</v>
      </c>
      <c r="AZ36" s="1">
        <v>0.75</v>
      </c>
      <c r="BA36" s="1">
        <v>0.75</v>
      </c>
      <c r="BB36" s="1">
        <v>0.75</v>
      </c>
      <c r="BC36" s="1">
        <v>1</v>
      </c>
      <c r="BD36" s="1">
        <v>0.5</v>
      </c>
      <c r="BE36" s="1">
        <v>1</v>
      </c>
      <c r="BF36" s="1">
        <v>0.5</v>
      </c>
      <c r="BG36" s="1">
        <v>1</v>
      </c>
      <c r="BL36" s="1">
        <v>1</v>
      </c>
      <c r="BM36" s="1">
        <v>1</v>
      </c>
      <c r="BN36" s="1">
        <v>1</v>
      </c>
      <c r="BO36" s="1">
        <v>1</v>
      </c>
      <c r="BP36" s="1">
        <v>0</v>
      </c>
      <c r="BQ36" s="1">
        <v>1</v>
      </c>
      <c r="BR36" s="1">
        <v>0</v>
      </c>
      <c r="BS36" s="1">
        <v>1</v>
      </c>
      <c r="BU36" s="1">
        <v>1</v>
      </c>
      <c r="BV36" s="1">
        <v>1</v>
      </c>
      <c r="BW36" s="1">
        <v>1</v>
      </c>
      <c r="BX36" s="1">
        <v>0.75</v>
      </c>
      <c r="BY36" s="1">
        <v>0.66666666666666663</v>
      </c>
      <c r="BZ36" s="1">
        <v>0.75</v>
      </c>
      <c r="CA36" s="1">
        <v>0.66666666666666663</v>
      </c>
      <c r="CB36" s="1">
        <v>0.75</v>
      </c>
      <c r="CD36" s="1" t="s">
        <v>300</v>
      </c>
      <c r="CE36" s="1">
        <v>0</v>
      </c>
      <c r="CF36" s="1">
        <v>0</v>
      </c>
      <c r="CG36" s="1">
        <v>0</v>
      </c>
      <c r="CH36" s="1">
        <v>0</v>
      </c>
      <c r="CI36" s="1">
        <v>0</v>
      </c>
      <c r="CJ36" s="1">
        <v>1</v>
      </c>
      <c r="CK36" s="1">
        <v>0</v>
      </c>
      <c r="CL36" s="1">
        <v>1</v>
      </c>
      <c r="CO36" s="1" t="s">
        <v>300</v>
      </c>
      <c r="CP36" s="1">
        <v>0</v>
      </c>
      <c r="CQ36" s="1">
        <v>0</v>
      </c>
      <c r="CR36" s="1">
        <v>0</v>
      </c>
      <c r="CS36" s="1">
        <v>0</v>
      </c>
      <c r="CT36" s="1">
        <v>0</v>
      </c>
      <c r="CU36" s="1">
        <v>0</v>
      </c>
      <c r="CV36" s="1">
        <v>0</v>
      </c>
      <c r="CW36" s="1">
        <v>0</v>
      </c>
      <c r="DB36" s="1" t="s">
        <v>653</v>
      </c>
      <c r="DC36" s="1">
        <v>0.66666666666666663</v>
      </c>
      <c r="DD36" s="1">
        <v>0.66666666666666663</v>
      </c>
      <c r="DE36" s="1">
        <v>1</v>
      </c>
      <c r="DF36" s="1">
        <v>0.66666666666666663</v>
      </c>
      <c r="DG36" s="1">
        <v>0.66666666666666663</v>
      </c>
      <c r="DH36" s="1">
        <v>0.66666666666666663</v>
      </c>
      <c r="DN36" s="1" t="s">
        <v>300</v>
      </c>
      <c r="DO36" s="1">
        <v>0</v>
      </c>
      <c r="DP36" s="1">
        <v>0</v>
      </c>
      <c r="DQ36" s="1">
        <v>0</v>
      </c>
      <c r="DR36" s="1">
        <v>0</v>
      </c>
      <c r="DS36" s="1">
        <v>0</v>
      </c>
      <c r="DT36" s="1">
        <v>0</v>
      </c>
      <c r="EE36" s="1"/>
    </row>
    <row r="37" spans="1:135" x14ac:dyDescent="0.25">
      <c r="A37" t="s">
        <v>39</v>
      </c>
      <c r="B37" t="s">
        <v>42</v>
      </c>
      <c r="G37" s="2"/>
      <c r="I37" s="2"/>
      <c r="J37" s="1"/>
      <c r="K37" s="1" t="s">
        <v>45</v>
      </c>
      <c r="L37" s="1"/>
      <c r="M37" s="1"/>
      <c r="N37" s="1"/>
      <c r="O37" s="1"/>
      <c r="P37" s="1"/>
      <c r="Q37" s="1" t="s">
        <v>364</v>
      </c>
      <c r="R37" s="1" t="s">
        <v>365</v>
      </c>
      <c r="S37" s="1"/>
      <c r="T37" s="1"/>
      <c r="AG37" s="11" t="s">
        <v>520</v>
      </c>
      <c r="AH37" s="11" t="s">
        <v>520</v>
      </c>
      <c r="AI37" s="11" t="s">
        <v>520</v>
      </c>
      <c r="AJ37" t="s">
        <v>517</v>
      </c>
      <c r="AK37" s="11" t="s">
        <v>520</v>
      </c>
      <c r="AL37" t="s">
        <v>517</v>
      </c>
      <c r="AP37" s="1">
        <v>0</v>
      </c>
      <c r="AQ37" s="1">
        <v>0</v>
      </c>
      <c r="AR37" s="1">
        <v>0</v>
      </c>
      <c r="AS37" s="1">
        <v>1</v>
      </c>
      <c r="AT37" s="1">
        <v>0</v>
      </c>
      <c r="AU37" s="1">
        <v>1</v>
      </c>
      <c r="AV37" s="1">
        <v>0</v>
      </c>
      <c r="AW37" s="1">
        <v>1</v>
      </c>
      <c r="BL37" s="1">
        <v>0</v>
      </c>
      <c r="BM37" s="1">
        <v>0</v>
      </c>
      <c r="BN37" s="1">
        <v>0</v>
      </c>
      <c r="BO37" s="1">
        <v>0</v>
      </c>
      <c r="BP37" s="1">
        <v>0</v>
      </c>
      <c r="BQ37" s="1">
        <v>0</v>
      </c>
      <c r="BR37" s="1">
        <v>0</v>
      </c>
      <c r="BS37" s="1">
        <v>0</v>
      </c>
      <c r="CD37" s="1" t="s">
        <v>653</v>
      </c>
      <c r="CE37" s="1">
        <v>0.66666666666666663</v>
      </c>
      <c r="CF37" s="1">
        <v>0.66666666666666663</v>
      </c>
      <c r="CG37" s="1">
        <v>0.66666666666666663</v>
      </c>
      <c r="CH37" s="1">
        <v>1</v>
      </c>
      <c r="CI37" s="1">
        <v>0.66666666666666663</v>
      </c>
      <c r="CJ37" s="1">
        <v>0.66666666666666663</v>
      </c>
      <c r="CK37" s="1">
        <v>0.66666666666666663</v>
      </c>
      <c r="CL37" s="1">
        <v>1</v>
      </c>
      <c r="CO37" s="1" t="s">
        <v>653</v>
      </c>
      <c r="CP37" s="1">
        <v>1</v>
      </c>
      <c r="CQ37" s="1">
        <v>1</v>
      </c>
      <c r="CR37" s="1">
        <v>1</v>
      </c>
      <c r="CS37" s="1">
        <v>0.66666666666666663</v>
      </c>
      <c r="CT37" s="1">
        <v>1</v>
      </c>
      <c r="CU37" s="1">
        <v>1</v>
      </c>
      <c r="CV37" s="1">
        <v>1</v>
      </c>
      <c r="CW37" s="1">
        <v>0.66666666666666663</v>
      </c>
      <c r="DN37" s="1" t="s">
        <v>653</v>
      </c>
      <c r="DO37" s="1">
        <v>1</v>
      </c>
      <c r="DP37" s="1">
        <v>0.66666666666666663</v>
      </c>
      <c r="DQ37" s="1">
        <v>1</v>
      </c>
      <c r="DR37" s="1">
        <v>1</v>
      </c>
      <c r="DS37" s="1">
        <v>1</v>
      </c>
      <c r="DT37" s="1">
        <v>0.66666666666666663</v>
      </c>
      <c r="EE37" s="1"/>
    </row>
    <row r="38" spans="1:135" x14ac:dyDescent="0.25">
      <c r="A38" t="s">
        <v>40</v>
      </c>
      <c r="B38" t="s">
        <v>41</v>
      </c>
      <c r="D38" s="2"/>
      <c r="E38" s="2"/>
      <c r="F38" s="2"/>
      <c r="G38" s="2"/>
      <c r="H38" s="2"/>
      <c r="I38" s="2"/>
      <c r="J38" s="1"/>
      <c r="K38" s="1" t="s">
        <v>43</v>
      </c>
      <c r="L38" s="1"/>
      <c r="M38" s="1"/>
      <c r="N38" s="1"/>
      <c r="O38" s="1"/>
      <c r="P38" s="1"/>
      <c r="Q38" s="1" t="s">
        <v>366</v>
      </c>
      <c r="R38" s="1" t="s">
        <v>367</v>
      </c>
      <c r="S38" s="1"/>
      <c r="T38" s="1"/>
      <c r="AG38" t="s">
        <v>517</v>
      </c>
      <c r="AH38" t="s">
        <v>517</v>
      </c>
      <c r="AI38" t="s">
        <v>517</v>
      </c>
      <c r="AJ38" t="s">
        <v>517</v>
      </c>
      <c r="AK38" t="s">
        <v>517</v>
      </c>
      <c r="AL38" t="s">
        <v>517</v>
      </c>
      <c r="AP38" s="1">
        <v>1</v>
      </c>
      <c r="AQ38" s="1">
        <v>1</v>
      </c>
      <c r="AR38" s="1">
        <v>1</v>
      </c>
      <c r="AS38" s="1">
        <v>1</v>
      </c>
      <c r="AT38" s="1">
        <v>1</v>
      </c>
      <c r="AU38" s="1">
        <v>1</v>
      </c>
      <c r="AV38" s="1">
        <v>1</v>
      </c>
      <c r="AW38" s="1">
        <v>1</v>
      </c>
      <c r="BL38" s="1">
        <v>1</v>
      </c>
      <c r="BM38" s="1">
        <v>1</v>
      </c>
      <c r="BN38" s="1">
        <v>1</v>
      </c>
      <c r="BO38" s="1">
        <v>1</v>
      </c>
      <c r="BP38" s="1">
        <v>1</v>
      </c>
      <c r="BQ38" s="1">
        <v>1</v>
      </c>
      <c r="BR38" s="1">
        <v>1</v>
      </c>
      <c r="BS38" s="1">
        <v>1</v>
      </c>
      <c r="EE38" s="1"/>
    </row>
    <row r="39" spans="1:135" x14ac:dyDescent="0.25">
      <c r="A39" t="s">
        <v>58</v>
      </c>
      <c r="B39" t="s">
        <v>59</v>
      </c>
      <c r="D39" s="2"/>
      <c r="E39" s="2"/>
      <c r="F39" s="2"/>
      <c r="G39" s="2"/>
      <c r="H39" s="2"/>
      <c r="I39" s="2"/>
      <c r="J39" s="1"/>
      <c r="K39" s="1"/>
      <c r="L39" s="1"/>
      <c r="M39" s="1"/>
      <c r="N39" s="1"/>
      <c r="O39" s="1"/>
      <c r="P39" s="1"/>
      <c r="Q39" s="1" t="s">
        <v>368</v>
      </c>
      <c r="R39" s="1" t="s">
        <v>369</v>
      </c>
      <c r="S39" s="1"/>
      <c r="T39" s="1"/>
      <c r="AG39" t="s">
        <v>517</v>
      </c>
      <c r="AH39" t="s">
        <v>517</v>
      </c>
      <c r="AI39" t="s">
        <v>517</v>
      </c>
      <c r="AJ39" t="s">
        <v>517</v>
      </c>
      <c r="AK39" t="s">
        <v>517</v>
      </c>
      <c r="AL39" t="s">
        <v>517</v>
      </c>
      <c r="AP39" s="1">
        <v>1</v>
      </c>
      <c r="AQ39" s="1">
        <v>1</v>
      </c>
      <c r="AR39" s="1">
        <v>1</v>
      </c>
      <c r="AS39" s="1">
        <v>1</v>
      </c>
      <c r="AT39" s="1">
        <v>1</v>
      </c>
      <c r="AU39" s="1">
        <v>1</v>
      </c>
      <c r="AV39" s="1">
        <v>1</v>
      </c>
      <c r="AW39" s="1">
        <v>1</v>
      </c>
      <c r="BL39" s="1">
        <v>1</v>
      </c>
      <c r="BM39" s="1">
        <v>1</v>
      </c>
      <c r="BN39" s="1">
        <v>1</v>
      </c>
      <c r="BO39" s="1">
        <v>1</v>
      </c>
      <c r="BP39" s="1">
        <v>1</v>
      </c>
      <c r="BQ39" s="1">
        <v>1</v>
      </c>
      <c r="BR39" s="1">
        <v>1</v>
      </c>
      <c r="BS39" s="1">
        <v>1</v>
      </c>
      <c r="CE39" s="25" t="s">
        <v>654</v>
      </c>
      <c r="CF39" s="25" t="s">
        <v>654</v>
      </c>
      <c r="CG39" s="25" t="s">
        <v>655</v>
      </c>
      <c r="CH39" s="25" t="s">
        <v>2</v>
      </c>
      <c r="CI39" s="25" t="s">
        <v>3</v>
      </c>
      <c r="CJ39" s="25" t="s">
        <v>512</v>
      </c>
      <c r="CK39" s="1" t="s">
        <v>656</v>
      </c>
      <c r="CL39" s="1" t="s">
        <v>657</v>
      </c>
      <c r="CP39" s="25" t="s">
        <v>654</v>
      </c>
      <c r="CQ39" s="25" t="s">
        <v>654</v>
      </c>
      <c r="CR39" s="25" t="s">
        <v>655</v>
      </c>
      <c r="CS39" s="25" t="s">
        <v>2</v>
      </c>
      <c r="CT39" s="25" t="s">
        <v>3</v>
      </c>
      <c r="CU39" s="25" t="s">
        <v>512</v>
      </c>
      <c r="CV39" s="1" t="s">
        <v>656</v>
      </c>
      <c r="CW39" s="1" t="s">
        <v>657</v>
      </c>
      <c r="EE39" s="1"/>
    </row>
    <row r="40" spans="1:135" x14ac:dyDescent="0.25">
      <c r="CD40" s="1" t="s">
        <v>703</v>
      </c>
      <c r="CE40" s="1">
        <f>SUM(CE3:CE22)</f>
        <v>19.75</v>
      </c>
      <c r="CF40" s="1">
        <f t="shared" ref="CF40:CL40" si="2">SUM(CF3:CF22)</f>
        <v>19.75</v>
      </c>
      <c r="CG40" s="1">
        <f t="shared" si="2"/>
        <v>18.240476190476191</v>
      </c>
      <c r="CH40" s="1">
        <f t="shared" si="2"/>
        <v>17.934920634920637</v>
      </c>
      <c r="CI40" s="1">
        <f t="shared" si="2"/>
        <v>17.434920634920637</v>
      </c>
      <c r="CJ40" s="1">
        <f t="shared" si="2"/>
        <v>15.734415584415585</v>
      </c>
      <c r="CK40" s="1">
        <f t="shared" si="2"/>
        <v>14.567748917748919</v>
      </c>
      <c r="CL40" s="1">
        <f t="shared" si="2"/>
        <v>20</v>
      </c>
      <c r="CO40" s="1" t="s">
        <v>703</v>
      </c>
      <c r="CP40" s="1">
        <f>SUM(CP3:CP22)</f>
        <v>20</v>
      </c>
      <c r="CQ40" s="1">
        <f t="shared" ref="CQ40:CW40" si="3">SUM(CQ3:CQ22)</f>
        <v>20</v>
      </c>
      <c r="CR40" s="1">
        <f t="shared" si="3"/>
        <v>18.466666666666669</v>
      </c>
      <c r="CS40" s="1">
        <f t="shared" si="3"/>
        <v>17.772222222222226</v>
      </c>
      <c r="CT40" s="1">
        <f t="shared" si="3"/>
        <v>17.68888888888889</v>
      </c>
      <c r="CU40" s="1">
        <f t="shared" si="3"/>
        <v>15.317748917748919</v>
      </c>
      <c r="CV40" s="1">
        <f t="shared" si="3"/>
        <v>14.567748917748917</v>
      </c>
      <c r="CW40" s="1">
        <f t="shared" si="3"/>
        <v>19.75</v>
      </c>
      <c r="EE40" s="1"/>
    </row>
    <row r="41" spans="1:135" x14ac:dyDescent="0.25">
      <c r="A41" s="3" t="s">
        <v>36</v>
      </c>
      <c r="P41" s="1"/>
      <c r="Q41" s="1"/>
      <c r="R41" s="1"/>
      <c r="S41" s="1"/>
      <c r="CD41" s="1" t="s">
        <v>704</v>
      </c>
      <c r="CE41" s="1">
        <f>SUM(CE23:CE37)</f>
        <v>11.083333333333332</v>
      </c>
      <c r="CF41" s="1">
        <f t="shared" ref="CF41:CL41" si="4">SUM(CF23:CF37)</f>
        <v>11.208333333333332</v>
      </c>
      <c r="CG41" s="1">
        <f t="shared" si="4"/>
        <v>8.9791666666666661</v>
      </c>
      <c r="CH41" s="1">
        <f t="shared" si="4"/>
        <v>11.616666666666665</v>
      </c>
      <c r="CI41" s="1">
        <f t="shared" si="4"/>
        <v>10.541666666666666</v>
      </c>
      <c r="CJ41" s="1">
        <f t="shared" si="4"/>
        <v>11.774999999999999</v>
      </c>
      <c r="CK41" s="1">
        <f t="shared" si="4"/>
        <v>7.6458333333333339</v>
      </c>
      <c r="CL41" s="1">
        <f t="shared" si="4"/>
        <v>15</v>
      </c>
      <c r="CO41" s="1" t="s">
        <v>704</v>
      </c>
      <c r="CP41" s="1">
        <f>SUM(CP23:CP37)</f>
        <v>13</v>
      </c>
      <c r="CQ41" s="1">
        <f t="shared" ref="CQ41:CW41" si="5">SUM(CQ23:CQ37)</f>
        <v>12.833333333333334</v>
      </c>
      <c r="CR41" s="1">
        <f t="shared" si="5"/>
        <v>10.633333333333335</v>
      </c>
      <c r="CS41" s="1">
        <f t="shared" si="5"/>
        <v>10.584615384615384</v>
      </c>
      <c r="CT41" s="1">
        <f t="shared" si="5"/>
        <v>9.85</v>
      </c>
      <c r="CU41" s="1">
        <f t="shared" si="5"/>
        <v>10.366666666666667</v>
      </c>
      <c r="CV41" s="1">
        <f t="shared" si="5"/>
        <v>8.8999999999999986</v>
      </c>
      <c r="CW41" s="1">
        <f t="shared" si="5"/>
        <v>11.083333333333332</v>
      </c>
      <c r="EE41" s="1"/>
    </row>
    <row r="42" spans="1:135" x14ac:dyDescent="0.25">
      <c r="A42" t="s">
        <v>55</v>
      </c>
      <c r="B42" t="s">
        <v>56</v>
      </c>
      <c r="D42" s="2"/>
      <c r="E42" s="2"/>
      <c r="F42" s="2"/>
      <c r="G42" s="2"/>
      <c r="H42" s="2"/>
      <c r="I42" s="2"/>
      <c r="K42" t="s">
        <v>57</v>
      </c>
      <c r="P42" s="1"/>
      <c r="Q42" s="1" t="s">
        <v>370</v>
      </c>
      <c r="R42" s="1" t="s">
        <v>371</v>
      </c>
      <c r="S42" s="1"/>
      <c r="AG42" t="s">
        <v>517</v>
      </c>
      <c r="AH42" t="s">
        <v>517</v>
      </c>
      <c r="AI42" t="s">
        <v>517</v>
      </c>
      <c r="AJ42" t="s">
        <v>517</v>
      </c>
      <c r="AK42" t="s">
        <v>517</v>
      </c>
      <c r="AL42" t="s">
        <v>517</v>
      </c>
      <c r="AP42" s="1">
        <v>1</v>
      </c>
      <c r="AQ42" s="1">
        <v>1</v>
      </c>
      <c r="AR42" s="1">
        <v>1</v>
      </c>
      <c r="AS42" s="1">
        <v>1</v>
      </c>
      <c r="AT42" s="1">
        <v>1</v>
      </c>
      <c r="AU42" s="1">
        <v>1</v>
      </c>
      <c r="AV42" s="1">
        <v>1</v>
      </c>
      <c r="AW42" s="1">
        <v>1</v>
      </c>
      <c r="AZ42" s="1">
        <v>1</v>
      </c>
      <c r="BA42" s="1">
        <v>1</v>
      </c>
      <c r="BB42" s="1">
        <v>1</v>
      </c>
      <c r="BC42" s="1">
        <v>1</v>
      </c>
      <c r="BD42" s="1">
        <v>1</v>
      </c>
      <c r="BE42" s="1">
        <v>1</v>
      </c>
      <c r="BF42" s="1">
        <v>1</v>
      </c>
      <c r="BG42" s="1">
        <v>1</v>
      </c>
      <c r="BL42" s="1">
        <v>1</v>
      </c>
      <c r="BM42" s="1">
        <v>1</v>
      </c>
      <c r="BN42" s="1">
        <v>1</v>
      </c>
      <c r="BO42" s="1">
        <v>1</v>
      </c>
      <c r="BP42" s="1">
        <v>1</v>
      </c>
      <c r="BQ42" s="1">
        <v>1</v>
      </c>
      <c r="BR42" s="1">
        <v>1</v>
      </c>
      <c r="BS42" s="1">
        <v>1</v>
      </c>
      <c r="BU42" s="1">
        <v>1</v>
      </c>
      <c r="BV42" s="1">
        <v>1</v>
      </c>
      <c r="BW42" s="1">
        <v>1</v>
      </c>
      <c r="BX42" s="1">
        <v>1</v>
      </c>
      <c r="BY42" s="1">
        <v>1</v>
      </c>
      <c r="BZ42" s="1">
        <v>1</v>
      </c>
      <c r="CA42" s="1">
        <v>1</v>
      </c>
      <c r="CB42" s="1">
        <v>1</v>
      </c>
      <c r="EE42" s="1"/>
    </row>
    <row r="43" spans="1:135" x14ac:dyDescent="0.25">
      <c r="P43" s="1"/>
      <c r="Q43" s="1"/>
      <c r="R43" s="1"/>
      <c r="S43" s="1"/>
      <c r="CD43" s="1" t="s">
        <v>705</v>
      </c>
      <c r="CE43" s="1">
        <f>SUM(CE3:CE37)</f>
        <v>30.833333333333336</v>
      </c>
      <c r="CF43" s="1">
        <f t="shared" ref="CF43:CL43" si="6">SUM(CF3:CF37)</f>
        <v>30.958333333333336</v>
      </c>
      <c r="CG43" s="1">
        <f t="shared" si="6"/>
        <v>27.219642857142858</v>
      </c>
      <c r="CH43" s="1">
        <f t="shared" si="6"/>
        <v>29.551587301587304</v>
      </c>
      <c r="CI43" s="1">
        <f t="shared" si="6"/>
        <v>27.976587301587305</v>
      </c>
      <c r="CJ43" s="1">
        <f t="shared" si="6"/>
        <v>27.509415584415589</v>
      </c>
      <c r="CK43" s="1">
        <f t="shared" si="6"/>
        <v>22.213582251082254</v>
      </c>
      <c r="CL43" s="1">
        <f t="shared" si="6"/>
        <v>35</v>
      </c>
      <c r="CO43" s="1" t="s">
        <v>705</v>
      </c>
      <c r="CP43" s="1">
        <f>SUM(CP3:CP37)</f>
        <v>33</v>
      </c>
      <c r="CQ43" s="1">
        <f t="shared" ref="CQ43:CW43" si="7">SUM(CQ3:CQ37)</f>
        <v>32.833333333333329</v>
      </c>
      <c r="CR43" s="1">
        <f t="shared" si="7"/>
        <v>29.1</v>
      </c>
      <c r="CS43" s="1">
        <f t="shared" si="7"/>
        <v>28.356837606837608</v>
      </c>
      <c r="CT43" s="1">
        <f t="shared" si="7"/>
        <v>27.538888888888891</v>
      </c>
      <c r="CU43" s="1">
        <f t="shared" si="7"/>
        <v>25.684415584415582</v>
      </c>
      <c r="CV43" s="1">
        <f t="shared" si="7"/>
        <v>23.467748917748921</v>
      </c>
      <c r="CW43" s="1">
        <f t="shared" si="7"/>
        <v>30.833333333333336</v>
      </c>
      <c r="EE43" s="1"/>
    </row>
    <row r="44" spans="1:135" x14ac:dyDescent="0.25">
      <c r="A44" s="3" t="s">
        <v>114</v>
      </c>
      <c r="P44" s="1"/>
      <c r="Q44" s="1"/>
      <c r="R44" s="1"/>
      <c r="S44" s="1"/>
      <c r="EE44" s="1"/>
    </row>
    <row r="45" spans="1:135" x14ac:dyDescent="0.25">
      <c r="A45" t="s">
        <v>115</v>
      </c>
      <c r="B45" t="s">
        <v>118</v>
      </c>
      <c r="D45" s="2"/>
      <c r="E45" s="2"/>
      <c r="F45" s="2"/>
      <c r="G45" s="2"/>
      <c r="H45" s="2"/>
      <c r="I45" s="2"/>
      <c r="K45" t="s">
        <v>121</v>
      </c>
      <c r="P45" s="1"/>
      <c r="Q45" s="1" t="s">
        <v>372</v>
      </c>
      <c r="R45" s="1" t="s">
        <v>373</v>
      </c>
      <c r="S45" s="1"/>
      <c r="AG45" t="s">
        <v>517</v>
      </c>
      <c r="AH45" t="s">
        <v>517</v>
      </c>
      <c r="AI45" t="s">
        <v>517</v>
      </c>
      <c r="AJ45" t="s">
        <v>517</v>
      </c>
      <c r="AK45" t="s">
        <v>517</v>
      </c>
      <c r="AL45" t="s">
        <v>517</v>
      </c>
      <c r="AP45" s="1">
        <v>1</v>
      </c>
      <c r="AQ45" s="1">
        <v>1</v>
      </c>
      <c r="AR45" s="1">
        <v>1</v>
      </c>
      <c r="AS45" s="1">
        <v>1</v>
      </c>
      <c r="AT45" s="1">
        <v>1</v>
      </c>
      <c r="AU45" s="1">
        <v>1</v>
      </c>
      <c r="AV45" s="1">
        <v>1</v>
      </c>
      <c r="AW45" s="1">
        <v>1</v>
      </c>
      <c r="AZ45" s="1">
        <v>1</v>
      </c>
      <c r="BA45" s="1">
        <v>1</v>
      </c>
      <c r="BB45" s="1">
        <v>0.33333333333333331</v>
      </c>
      <c r="BC45" s="1">
        <v>1</v>
      </c>
      <c r="BD45" s="1">
        <v>1</v>
      </c>
      <c r="BE45" s="1">
        <v>1</v>
      </c>
      <c r="BF45" s="1">
        <v>0.33333333333333331</v>
      </c>
      <c r="BG45" s="1">
        <v>1</v>
      </c>
      <c r="BL45" s="1">
        <v>1</v>
      </c>
      <c r="BM45" s="1">
        <v>1</v>
      </c>
      <c r="BN45" s="1">
        <v>1</v>
      </c>
      <c r="BO45" s="1">
        <v>1</v>
      </c>
      <c r="BP45" s="1">
        <v>1</v>
      </c>
      <c r="BQ45" s="1">
        <v>1</v>
      </c>
      <c r="BR45" s="1">
        <v>1</v>
      </c>
      <c r="BS45" s="1">
        <v>1</v>
      </c>
      <c r="BU45" s="1">
        <v>1</v>
      </c>
      <c r="BV45" s="1">
        <v>1</v>
      </c>
      <c r="BW45" s="1">
        <v>0.33333333333333331</v>
      </c>
      <c r="BX45" s="1">
        <v>1</v>
      </c>
      <c r="BY45" s="1">
        <v>1</v>
      </c>
      <c r="BZ45" s="1">
        <v>1</v>
      </c>
      <c r="CA45" s="1">
        <v>0.33333333333333331</v>
      </c>
      <c r="CB45" s="1">
        <v>1</v>
      </c>
      <c r="EE45" s="1"/>
    </row>
    <row r="46" spans="1:135" x14ac:dyDescent="0.25">
      <c r="A46" t="s">
        <v>116</v>
      </c>
      <c r="B46" t="s">
        <v>119</v>
      </c>
      <c r="D46" s="2"/>
      <c r="E46" s="2"/>
      <c r="G46" s="2"/>
      <c r="H46" s="2"/>
      <c r="I46" s="2"/>
      <c r="K46" t="s">
        <v>122</v>
      </c>
      <c r="P46" s="1"/>
      <c r="Q46" s="1" t="s">
        <v>374</v>
      </c>
      <c r="R46" s="1" t="s">
        <v>375</v>
      </c>
      <c r="S46" s="1"/>
      <c r="AG46" t="s">
        <v>517</v>
      </c>
      <c r="AH46" t="s">
        <v>517</v>
      </c>
      <c r="AI46" s="11" t="s">
        <v>520</v>
      </c>
      <c r="AJ46" t="s">
        <v>517</v>
      </c>
      <c r="AK46" t="s">
        <v>517</v>
      </c>
      <c r="AL46" t="s">
        <v>517</v>
      </c>
      <c r="AP46" s="1">
        <v>1</v>
      </c>
      <c r="AQ46" s="1">
        <v>1</v>
      </c>
      <c r="AR46" s="1">
        <v>0</v>
      </c>
      <c r="AS46" s="1">
        <v>1</v>
      </c>
      <c r="AT46" s="1">
        <v>1</v>
      </c>
      <c r="AU46" s="1">
        <v>1</v>
      </c>
      <c r="AV46" s="1">
        <v>0</v>
      </c>
      <c r="AW46" s="1">
        <v>1</v>
      </c>
      <c r="BL46" s="1">
        <v>1</v>
      </c>
      <c r="BM46" s="1">
        <v>1</v>
      </c>
      <c r="BN46" s="1">
        <v>0</v>
      </c>
      <c r="BO46" s="1">
        <v>1</v>
      </c>
      <c r="BP46" s="1">
        <v>1</v>
      </c>
      <c r="BQ46" s="1">
        <v>1</v>
      </c>
      <c r="BR46" s="1">
        <v>0</v>
      </c>
      <c r="BS46" s="1">
        <v>1</v>
      </c>
      <c r="EE46" s="1"/>
    </row>
    <row r="47" spans="1:135" x14ac:dyDescent="0.25">
      <c r="A47" t="s">
        <v>117</v>
      </c>
      <c r="B47" t="s">
        <v>120</v>
      </c>
      <c r="D47" s="2"/>
      <c r="E47" s="2"/>
      <c r="G47" s="2"/>
      <c r="H47" s="2"/>
      <c r="I47" s="2"/>
      <c r="P47" s="1"/>
      <c r="Q47" s="1" t="s">
        <v>473</v>
      </c>
      <c r="R47" s="1" t="s">
        <v>530</v>
      </c>
      <c r="S47" s="1"/>
      <c r="AG47" t="s">
        <v>517</v>
      </c>
      <c r="AH47" t="s">
        <v>517</v>
      </c>
      <c r="AI47" s="11" t="s">
        <v>520</v>
      </c>
      <c r="AJ47" t="s">
        <v>517</v>
      </c>
      <c r="AK47" t="s">
        <v>517</v>
      </c>
      <c r="AL47" t="s">
        <v>517</v>
      </c>
      <c r="AP47" s="1">
        <v>1</v>
      </c>
      <c r="AQ47" s="1">
        <v>1</v>
      </c>
      <c r="AR47" s="1">
        <v>0</v>
      </c>
      <c r="AS47" s="1">
        <v>1</v>
      </c>
      <c r="AT47" s="1">
        <v>1</v>
      </c>
      <c r="AU47" s="1">
        <v>1</v>
      </c>
      <c r="AV47" s="1">
        <v>0</v>
      </c>
      <c r="AW47" s="1">
        <v>1</v>
      </c>
      <c r="BL47" s="1">
        <v>1</v>
      </c>
      <c r="BM47" s="1">
        <v>1</v>
      </c>
      <c r="BN47" s="1">
        <v>0</v>
      </c>
      <c r="BO47" s="1">
        <v>1</v>
      </c>
      <c r="BP47" s="1">
        <v>1</v>
      </c>
      <c r="BQ47" s="1">
        <v>1</v>
      </c>
      <c r="BR47" s="1">
        <v>0</v>
      </c>
      <c r="BS47" s="1">
        <v>1</v>
      </c>
      <c r="EE47" s="1"/>
    </row>
    <row r="48" spans="1:135" x14ac:dyDescent="0.25">
      <c r="A48" s="1"/>
      <c r="B48" s="1"/>
      <c r="C48" s="1"/>
      <c r="D48" s="1"/>
      <c r="E48" s="1"/>
      <c r="F48" s="1"/>
      <c r="G48" s="1"/>
      <c r="H48" s="1"/>
      <c r="I48" s="1"/>
      <c r="J48" s="1"/>
      <c r="K48" s="1"/>
      <c r="P48" s="1"/>
      <c r="Q48" s="1"/>
      <c r="R48" s="1"/>
      <c r="S48" s="1"/>
      <c r="EE48" s="1"/>
    </row>
    <row r="49" spans="1:135" x14ac:dyDescent="0.25">
      <c r="A49" s="8" t="s">
        <v>149</v>
      </c>
      <c r="B49" s="1"/>
      <c r="C49" s="1"/>
      <c r="D49" s="1"/>
      <c r="E49" s="1"/>
      <c r="F49" s="1"/>
      <c r="G49" s="1"/>
      <c r="H49" s="1"/>
      <c r="I49" s="1"/>
      <c r="J49" s="1"/>
      <c r="K49" s="1" t="s">
        <v>680</v>
      </c>
      <c r="P49" s="1"/>
      <c r="Q49" s="1"/>
      <c r="R49" s="1"/>
      <c r="S49" s="1"/>
      <c r="EE49" s="1"/>
    </row>
    <row r="50" spans="1:135" x14ac:dyDescent="0.25">
      <c r="A50" s="1" t="s">
        <v>150</v>
      </c>
      <c r="B50" s="1" t="s">
        <v>151</v>
      </c>
      <c r="C50" s="1"/>
      <c r="D50" s="2"/>
      <c r="E50" s="2"/>
      <c r="F50" s="2"/>
      <c r="G50" s="2"/>
      <c r="H50" s="2"/>
      <c r="I50" s="2"/>
      <c r="J50" s="1"/>
      <c r="K50" s="23"/>
      <c r="L50" s="23"/>
      <c r="M50" s="23"/>
      <c r="N50" s="23"/>
      <c r="O50" s="23"/>
      <c r="P50" s="23"/>
      <c r="Q50" s="1" t="s">
        <v>376</v>
      </c>
      <c r="R50" s="1" t="s">
        <v>377</v>
      </c>
      <c r="S50" s="1"/>
      <c r="AG50" t="s">
        <v>517</v>
      </c>
      <c r="AH50" t="s">
        <v>517</v>
      </c>
      <c r="AI50" t="s">
        <v>517</v>
      </c>
      <c r="AJ50" t="s">
        <v>517</v>
      </c>
      <c r="AK50" t="s">
        <v>517</v>
      </c>
      <c r="AL50" t="s">
        <v>517</v>
      </c>
      <c r="AP50" s="1">
        <v>1</v>
      </c>
      <c r="AQ50" s="1">
        <v>1</v>
      </c>
      <c r="AR50" s="1">
        <v>1</v>
      </c>
      <c r="AS50" s="1">
        <v>1</v>
      </c>
      <c r="AT50" s="1">
        <v>1</v>
      </c>
      <c r="AU50" s="1">
        <v>1</v>
      </c>
      <c r="AV50" s="1">
        <v>1</v>
      </c>
      <c r="AW50" s="1">
        <v>1</v>
      </c>
      <c r="AZ50" s="1">
        <v>1</v>
      </c>
      <c r="BA50" s="1">
        <v>1</v>
      </c>
      <c r="BB50" s="1">
        <v>1</v>
      </c>
      <c r="BC50" s="1">
        <v>1</v>
      </c>
      <c r="BD50" s="1">
        <v>1</v>
      </c>
      <c r="BE50" s="1">
        <v>1</v>
      </c>
      <c r="BF50" s="1">
        <v>1</v>
      </c>
      <c r="BG50" s="1">
        <v>1</v>
      </c>
      <c r="BL50" s="1">
        <v>1</v>
      </c>
      <c r="BM50" s="1">
        <v>1</v>
      </c>
      <c r="BN50" s="1">
        <v>1</v>
      </c>
      <c r="BO50" s="1">
        <v>1</v>
      </c>
      <c r="BP50" s="1">
        <v>1</v>
      </c>
      <c r="BQ50" s="1">
        <v>1</v>
      </c>
      <c r="BR50" s="1">
        <v>1</v>
      </c>
      <c r="BS50" s="1">
        <v>1</v>
      </c>
      <c r="BU50" s="1">
        <v>1</v>
      </c>
      <c r="BV50" s="1">
        <v>1</v>
      </c>
      <c r="BW50" s="1">
        <v>1</v>
      </c>
      <c r="BX50" s="1">
        <v>1</v>
      </c>
      <c r="BY50" s="1">
        <v>1</v>
      </c>
      <c r="BZ50" s="1">
        <v>1</v>
      </c>
      <c r="CA50" s="1">
        <v>1</v>
      </c>
      <c r="CB50" s="1">
        <v>1</v>
      </c>
      <c r="EE50" s="1"/>
    </row>
    <row r="51" spans="1:135" x14ac:dyDescent="0.25">
      <c r="A51" s="1" t="s">
        <v>152</v>
      </c>
      <c r="B51" s="1" t="s">
        <v>153</v>
      </c>
      <c r="C51" s="1"/>
      <c r="D51" s="2"/>
      <c r="E51" s="2"/>
      <c r="F51" s="2"/>
      <c r="G51" s="2"/>
      <c r="H51" s="2"/>
      <c r="I51" s="2"/>
      <c r="J51" s="1"/>
      <c r="K51" s="23"/>
      <c r="L51" s="23"/>
      <c r="M51" s="23"/>
      <c r="N51" s="23"/>
      <c r="O51" s="23"/>
      <c r="P51" s="23"/>
      <c r="Q51" t="s">
        <v>378</v>
      </c>
      <c r="R51" t="s">
        <v>379</v>
      </c>
      <c r="AG51" t="s">
        <v>517</v>
      </c>
      <c r="AH51" t="s">
        <v>517</v>
      </c>
      <c r="AI51" t="s">
        <v>517</v>
      </c>
      <c r="AJ51" t="s">
        <v>517</v>
      </c>
      <c r="AK51" t="s">
        <v>517</v>
      </c>
      <c r="AL51" t="s">
        <v>517</v>
      </c>
      <c r="AP51" s="1">
        <v>1</v>
      </c>
      <c r="AQ51" s="1">
        <v>1</v>
      </c>
      <c r="AR51" s="1">
        <v>1</v>
      </c>
      <c r="AS51" s="1">
        <v>1</v>
      </c>
      <c r="AT51" s="1">
        <v>1</v>
      </c>
      <c r="AU51" s="1">
        <v>1</v>
      </c>
      <c r="AV51" s="1">
        <v>1</v>
      </c>
      <c r="AW51" s="1">
        <v>1</v>
      </c>
      <c r="BL51" s="1">
        <v>1</v>
      </c>
      <c r="BM51" s="1">
        <v>1</v>
      </c>
      <c r="BN51" s="1">
        <v>1</v>
      </c>
      <c r="BO51" s="1">
        <v>1</v>
      </c>
      <c r="BP51" s="1">
        <v>1</v>
      </c>
      <c r="BQ51" s="1">
        <v>1</v>
      </c>
      <c r="BR51" s="1">
        <v>1</v>
      </c>
      <c r="BS51" s="1">
        <v>1</v>
      </c>
      <c r="EE51" s="1"/>
    </row>
    <row r="52" spans="1:135" x14ac:dyDescent="0.25">
      <c r="A52" s="1" t="s">
        <v>154</v>
      </c>
      <c r="B52" s="1" t="s">
        <v>155</v>
      </c>
      <c r="C52" s="1"/>
      <c r="D52" s="2"/>
      <c r="E52" s="2"/>
      <c r="F52" s="2"/>
      <c r="G52" s="2"/>
      <c r="H52" s="2"/>
      <c r="I52" s="2"/>
      <c r="J52" s="1"/>
      <c r="K52" s="23"/>
      <c r="L52" s="23"/>
      <c r="M52" s="23"/>
      <c r="N52" s="23"/>
      <c r="O52" s="23"/>
      <c r="P52" s="23"/>
      <c r="Q52" t="s">
        <v>380</v>
      </c>
      <c r="R52" t="s">
        <v>381</v>
      </c>
      <c r="AG52" t="s">
        <v>517</v>
      </c>
      <c r="AH52" t="s">
        <v>517</v>
      </c>
      <c r="AI52" t="s">
        <v>517</v>
      </c>
      <c r="AJ52" t="s">
        <v>517</v>
      </c>
      <c r="AK52" t="s">
        <v>517</v>
      </c>
      <c r="AL52" t="s">
        <v>517</v>
      </c>
      <c r="AP52" s="1">
        <v>1</v>
      </c>
      <c r="AQ52" s="1">
        <v>1</v>
      </c>
      <c r="AR52" s="1">
        <v>1</v>
      </c>
      <c r="AS52" s="1">
        <v>1</v>
      </c>
      <c r="AT52" s="1">
        <v>1</v>
      </c>
      <c r="AU52" s="1">
        <v>1</v>
      </c>
      <c r="AV52" s="1">
        <v>1</v>
      </c>
      <c r="AW52" s="1">
        <v>1</v>
      </c>
      <c r="BL52" s="1">
        <v>1</v>
      </c>
      <c r="BM52" s="1">
        <v>1</v>
      </c>
      <c r="BN52" s="1">
        <v>1</v>
      </c>
      <c r="BO52" s="1">
        <v>1</v>
      </c>
      <c r="BP52" s="1">
        <v>1</v>
      </c>
      <c r="BQ52" s="1">
        <v>1</v>
      </c>
      <c r="BR52" s="1">
        <v>1</v>
      </c>
      <c r="BS52" s="1">
        <v>1</v>
      </c>
      <c r="EE52" s="1"/>
    </row>
    <row r="53" spans="1:135" x14ac:dyDescent="0.25">
      <c r="A53" s="1" t="s">
        <v>156</v>
      </c>
      <c r="B53" s="1" t="s">
        <v>158</v>
      </c>
      <c r="C53" s="1"/>
      <c r="D53" s="2"/>
      <c r="E53" s="2"/>
      <c r="F53" s="2"/>
      <c r="G53" s="2"/>
      <c r="H53" s="2"/>
      <c r="I53" s="2"/>
      <c r="J53" s="1"/>
      <c r="K53" s="23"/>
      <c r="L53" s="23"/>
      <c r="M53" s="23"/>
      <c r="N53" s="23"/>
      <c r="O53" s="23"/>
      <c r="P53" s="23"/>
      <c r="Q53" t="s">
        <v>382</v>
      </c>
      <c r="R53" t="s">
        <v>383</v>
      </c>
      <c r="AG53" t="s">
        <v>517</v>
      </c>
      <c r="AH53" t="s">
        <v>517</v>
      </c>
      <c r="AI53" t="s">
        <v>517</v>
      </c>
      <c r="AJ53" t="s">
        <v>517</v>
      </c>
      <c r="AK53" t="s">
        <v>517</v>
      </c>
      <c r="AL53" t="s">
        <v>517</v>
      </c>
      <c r="AP53" s="1">
        <v>1</v>
      </c>
      <c r="AQ53" s="1">
        <v>1</v>
      </c>
      <c r="AR53" s="1">
        <v>1</v>
      </c>
      <c r="AS53" s="1">
        <v>1</v>
      </c>
      <c r="AT53" s="1">
        <v>1</v>
      </c>
      <c r="AU53" s="1">
        <v>1</v>
      </c>
      <c r="AV53" s="1">
        <v>1</v>
      </c>
      <c r="AW53" s="1">
        <v>1</v>
      </c>
      <c r="BL53" s="1">
        <v>1</v>
      </c>
      <c r="BM53" s="1">
        <v>1</v>
      </c>
      <c r="BN53" s="1">
        <v>1</v>
      </c>
      <c r="BO53" s="1">
        <v>1</v>
      </c>
      <c r="BP53" s="1">
        <v>1</v>
      </c>
      <c r="BQ53" s="1">
        <v>1</v>
      </c>
      <c r="BR53" s="1">
        <v>1</v>
      </c>
      <c r="BS53" s="1">
        <v>1</v>
      </c>
      <c r="EE53" s="1"/>
    </row>
    <row r="54" spans="1:135" x14ac:dyDescent="0.25">
      <c r="A54" s="1" t="s">
        <v>157</v>
      </c>
      <c r="B54" s="1" t="s">
        <v>159</v>
      </c>
      <c r="D54" s="2"/>
      <c r="E54" s="2"/>
      <c r="F54" s="2"/>
      <c r="G54" s="2"/>
      <c r="H54" s="2"/>
      <c r="I54" s="2"/>
      <c r="K54" s="23"/>
      <c r="L54" s="23"/>
      <c r="M54" s="23"/>
      <c r="N54" s="23"/>
      <c r="O54" s="23"/>
      <c r="P54" s="23"/>
      <c r="Q54" t="s">
        <v>444</v>
      </c>
      <c r="R54" t="s">
        <v>445</v>
      </c>
      <c r="AG54" t="s">
        <v>517</v>
      </c>
      <c r="AH54" t="s">
        <v>517</v>
      </c>
      <c r="AI54" t="s">
        <v>517</v>
      </c>
      <c r="AJ54" t="s">
        <v>517</v>
      </c>
      <c r="AK54" t="s">
        <v>517</v>
      </c>
      <c r="AL54" t="s">
        <v>517</v>
      </c>
      <c r="AP54" s="1">
        <v>1</v>
      </c>
      <c r="AQ54" s="1">
        <v>1</v>
      </c>
      <c r="AR54" s="1">
        <v>1</v>
      </c>
      <c r="AS54" s="1">
        <v>1</v>
      </c>
      <c r="AT54" s="1">
        <v>1</v>
      </c>
      <c r="AU54" s="1">
        <v>1</v>
      </c>
      <c r="AV54" s="1">
        <v>1</v>
      </c>
      <c r="AW54" s="1">
        <v>1</v>
      </c>
      <c r="BL54" s="1">
        <v>1</v>
      </c>
      <c r="BM54" s="1">
        <v>1</v>
      </c>
      <c r="BN54" s="1">
        <v>1</v>
      </c>
      <c r="BO54" s="1">
        <v>1</v>
      </c>
      <c r="BP54" s="1">
        <v>1</v>
      </c>
      <c r="BQ54" s="1">
        <v>1</v>
      </c>
      <c r="BR54" s="1">
        <v>1</v>
      </c>
      <c r="BS54" s="1">
        <v>1</v>
      </c>
      <c r="EE54" s="1"/>
    </row>
    <row r="55" spans="1:135" x14ac:dyDescent="0.25">
      <c r="A55" s="1" t="s">
        <v>160</v>
      </c>
      <c r="B55" s="1" t="s">
        <v>161</v>
      </c>
      <c r="C55" s="1"/>
      <c r="D55" s="2"/>
      <c r="E55" s="2"/>
      <c r="F55" s="2"/>
      <c r="G55" s="2"/>
      <c r="H55" s="2"/>
      <c r="I55" s="2"/>
      <c r="J55" s="1"/>
      <c r="K55" s="23"/>
      <c r="L55" s="23"/>
      <c r="M55" s="23"/>
      <c r="N55" s="23"/>
      <c r="O55" s="23"/>
      <c r="P55" s="23"/>
      <c r="Q55" t="s">
        <v>384</v>
      </c>
      <c r="R55" t="s">
        <v>385</v>
      </c>
      <c r="AG55" t="s">
        <v>517</v>
      </c>
      <c r="AH55" t="s">
        <v>517</v>
      </c>
      <c r="AI55" t="s">
        <v>517</v>
      </c>
      <c r="AJ55" t="s">
        <v>517</v>
      </c>
      <c r="AK55" t="s">
        <v>517</v>
      </c>
      <c r="AL55" t="s">
        <v>517</v>
      </c>
      <c r="AP55" s="1">
        <v>1</v>
      </c>
      <c r="AQ55" s="1">
        <v>1</v>
      </c>
      <c r="AR55" s="1">
        <v>1</v>
      </c>
      <c r="AS55" s="1">
        <v>1</v>
      </c>
      <c r="AT55" s="1">
        <v>1</v>
      </c>
      <c r="AU55" s="1">
        <v>1</v>
      </c>
      <c r="AV55" s="1">
        <v>1</v>
      </c>
      <c r="AW55" s="1">
        <v>1</v>
      </c>
      <c r="BL55" s="1">
        <v>1</v>
      </c>
      <c r="BM55" s="1">
        <v>1</v>
      </c>
      <c r="BN55" s="1">
        <v>1</v>
      </c>
      <c r="BO55" s="1">
        <v>1</v>
      </c>
      <c r="BP55" s="1">
        <v>1</v>
      </c>
      <c r="BQ55" s="1">
        <v>1</v>
      </c>
      <c r="BR55" s="1">
        <v>1</v>
      </c>
      <c r="BS55" s="1">
        <v>1</v>
      </c>
      <c r="EE55" s="1"/>
    </row>
    <row r="56" spans="1:135" x14ac:dyDescent="0.25">
      <c r="A56" s="1" t="s">
        <v>162</v>
      </c>
      <c r="B56" s="1" t="s">
        <v>163</v>
      </c>
      <c r="C56" s="1"/>
      <c r="D56" s="2"/>
      <c r="E56" s="2"/>
      <c r="F56" s="2"/>
      <c r="G56" s="2"/>
      <c r="H56" s="2"/>
      <c r="I56" s="2"/>
      <c r="J56" s="1"/>
      <c r="K56" s="1"/>
      <c r="Q56" t="s">
        <v>386</v>
      </c>
      <c r="R56" t="s">
        <v>387</v>
      </c>
      <c r="AG56" t="s">
        <v>517</v>
      </c>
      <c r="AH56" t="s">
        <v>517</v>
      </c>
      <c r="AI56" t="s">
        <v>517</v>
      </c>
      <c r="AJ56" t="s">
        <v>517</v>
      </c>
      <c r="AK56" t="s">
        <v>517</v>
      </c>
      <c r="AL56" t="s">
        <v>517</v>
      </c>
      <c r="AP56" s="1">
        <v>1</v>
      </c>
      <c r="AQ56" s="1">
        <v>1</v>
      </c>
      <c r="AR56" s="1">
        <v>1</v>
      </c>
      <c r="AS56" s="1">
        <v>1</v>
      </c>
      <c r="AT56" s="1">
        <v>1</v>
      </c>
      <c r="AU56" s="1">
        <v>1</v>
      </c>
      <c r="AV56" s="1">
        <v>1</v>
      </c>
      <c r="AW56" s="1">
        <v>1</v>
      </c>
      <c r="BL56" s="1">
        <v>1</v>
      </c>
      <c r="BM56" s="1">
        <v>1</v>
      </c>
      <c r="BN56" s="1">
        <v>1</v>
      </c>
      <c r="BO56" s="1">
        <v>1</v>
      </c>
      <c r="BP56" s="1">
        <v>1</v>
      </c>
      <c r="BQ56" s="1">
        <v>1</v>
      </c>
      <c r="BR56" s="1">
        <v>1</v>
      </c>
      <c r="BS56" s="1">
        <v>1</v>
      </c>
      <c r="EE56" s="1"/>
    </row>
    <row r="57" spans="1:135" x14ac:dyDescent="0.25">
      <c r="A57" s="1" t="s">
        <v>164</v>
      </c>
      <c r="B57" s="1" t="s">
        <v>165</v>
      </c>
      <c r="C57" s="1"/>
      <c r="D57" s="2"/>
      <c r="E57" s="2"/>
      <c r="F57" s="2"/>
      <c r="G57" s="2"/>
      <c r="H57" s="2"/>
      <c r="I57" s="2"/>
      <c r="J57" s="1"/>
      <c r="K57" s="1" t="s">
        <v>595</v>
      </c>
      <c r="Q57" t="s">
        <v>388</v>
      </c>
      <c r="R57" t="s">
        <v>389</v>
      </c>
      <c r="AG57" t="s">
        <v>517</v>
      </c>
      <c r="AH57" t="s">
        <v>517</v>
      </c>
      <c r="AI57" t="s">
        <v>517</v>
      </c>
      <c r="AJ57" t="s">
        <v>517</v>
      </c>
      <c r="AK57" t="s">
        <v>517</v>
      </c>
      <c r="AL57" t="s">
        <v>517</v>
      </c>
      <c r="AP57" s="1">
        <v>1</v>
      </c>
      <c r="AQ57" s="1">
        <v>1</v>
      </c>
      <c r="AR57" s="1">
        <v>1</v>
      </c>
      <c r="AS57" s="1">
        <v>1</v>
      </c>
      <c r="AT57" s="1">
        <v>1</v>
      </c>
      <c r="AU57" s="1">
        <v>1</v>
      </c>
      <c r="AV57" s="1">
        <v>1</v>
      </c>
      <c r="AW57" s="1">
        <v>1</v>
      </c>
      <c r="BL57" s="1">
        <v>1</v>
      </c>
      <c r="BM57" s="1">
        <v>1</v>
      </c>
      <c r="BN57" s="1">
        <v>1</v>
      </c>
      <c r="BO57" s="1">
        <v>1</v>
      </c>
      <c r="BP57" s="1">
        <v>1</v>
      </c>
      <c r="BQ57" s="1">
        <v>1</v>
      </c>
      <c r="BR57" s="1">
        <v>1</v>
      </c>
      <c r="BS57" s="1">
        <v>1</v>
      </c>
      <c r="EE57" s="1"/>
    </row>
    <row r="58" spans="1:135" x14ac:dyDescent="0.25">
      <c r="A58" s="1" t="s">
        <v>166</v>
      </c>
      <c r="B58" s="1" t="s">
        <v>167</v>
      </c>
      <c r="C58" s="1"/>
      <c r="D58" s="2"/>
      <c r="E58" s="2"/>
      <c r="F58" s="2"/>
      <c r="G58" s="2"/>
      <c r="H58" s="2"/>
      <c r="I58" s="2"/>
      <c r="J58" s="1"/>
      <c r="K58" s="1"/>
      <c r="Q58" t="s">
        <v>481</v>
      </c>
      <c r="R58" s="1" t="s">
        <v>546</v>
      </c>
      <c r="S58" s="1"/>
      <c r="T58" s="1"/>
      <c r="U58" s="1"/>
      <c r="V58" s="1"/>
      <c r="W58" s="1"/>
      <c r="X58" s="1"/>
      <c r="Y58" s="1"/>
      <c r="Z58" s="1"/>
      <c r="AA58" s="1"/>
      <c r="AB58" s="1"/>
      <c r="AG58" t="s">
        <v>517</v>
      </c>
      <c r="AH58" t="s">
        <v>517</v>
      </c>
      <c r="AI58" t="s">
        <v>517</v>
      </c>
      <c r="AJ58" t="s">
        <v>517</v>
      </c>
      <c r="AK58" t="s">
        <v>517</v>
      </c>
      <c r="AL58" t="s">
        <v>517</v>
      </c>
      <c r="AP58" s="1">
        <v>1</v>
      </c>
      <c r="AQ58" s="1">
        <v>1</v>
      </c>
      <c r="AR58" s="1">
        <v>1</v>
      </c>
      <c r="AS58" s="1">
        <v>1</v>
      </c>
      <c r="AT58" s="1">
        <v>1</v>
      </c>
      <c r="AU58" s="1">
        <v>1</v>
      </c>
      <c r="AV58" s="1">
        <v>1</v>
      </c>
      <c r="AW58" s="1">
        <v>1</v>
      </c>
      <c r="BL58" s="1">
        <v>1</v>
      </c>
      <c r="BM58" s="1">
        <v>1</v>
      </c>
      <c r="BN58" s="1">
        <v>1</v>
      </c>
      <c r="BO58" s="1">
        <v>1</v>
      </c>
      <c r="BP58" s="1">
        <v>1</v>
      </c>
      <c r="BQ58" s="1">
        <v>1</v>
      </c>
      <c r="BR58" s="1">
        <v>1</v>
      </c>
      <c r="BS58" s="1">
        <v>1</v>
      </c>
      <c r="EE58" s="1"/>
    </row>
    <row r="59" spans="1:135" ht="15" customHeight="1" x14ac:dyDescent="0.25">
      <c r="A59" s="1"/>
      <c r="B59" s="1"/>
      <c r="C59" s="1"/>
      <c r="D59" s="1"/>
      <c r="E59" s="1"/>
      <c r="F59" s="1"/>
      <c r="G59" s="1"/>
      <c r="H59" s="1"/>
      <c r="I59" s="1"/>
      <c r="J59" s="1"/>
      <c r="K59" s="1"/>
      <c r="Q59" t="s">
        <v>480</v>
      </c>
      <c r="R59" t="s">
        <v>561</v>
      </c>
      <c r="AG59" t="s">
        <v>517</v>
      </c>
      <c r="AH59" t="s">
        <v>517</v>
      </c>
      <c r="AI59" t="s">
        <v>517</v>
      </c>
      <c r="AJ59" t="s">
        <v>517</v>
      </c>
      <c r="AK59" t="s">
        <v>517</v>
      </c>
      <c r="AL59" t="s">
        <v>517</v>
      </c>
      <c r="AP59" s="1">
        <v>1</v>
      </c>
      <c r="AQ59" s="1">
        <v>1</v>
      </c>
      <c r="AR59" s="1">
        <v>1</v>
      </c>
      <c r="AS59" s="1">
        <v>1</v>
      </c>
      <c r="AT59" s="1">
        <v>1</v>
      </c>
      <c r="AU59" s="1">
        <v>1</v>
      </c>
      <c r="AV59" s="1">
        <v>1</v>
      </c>
      <c r="AW59" s="1">
        <v>1</v>
      </c>
      <c r="BL59" s="1">
        <v>1</v>
      </c>
      <c r="BM59" s="1">
        <v>1</v>
      </c>
      <c r="BN59" s="1">
        <v>1</v>
      </c>
      <c r="BO59" s="1">
        <v>1</v>
      </c>
      <c r="BP59" s="1">
        <v>1</v>
      </c>
      <c r="BQ59" s="1">
        <v>1</v>
      </c>
      <c r="BR59" s="1">
        <v>1</v>
      </c>
      <c r="BS59" s="1">
        <v>1</v>
      </c>
      <c r="EE59" s="1"/>
    </row>
    <row r="60" spans="1:135"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EE60" s="1"/>
    </row>
    <row r="61" spans="1:135" x14ac:dyDescent="0.25">
      <c r="A61" s="8" t="s">
        <v>196</v>
      </c>
      <c r="B61" s="1"/>
      <c r="C61" s="1"/>
      <c r="D61" s="1"/>
      <c r="E61" s="1"/>
      <c r="F61" s="1"/>
      <c r="G61" s="1"/>
      <c r="H61" s="1"/>
      <c r="I61" s="1"/>
      <c r="J61" s="1"/>
      <c r="K61" s="1" t="s">
        <v>608</v>
      </c>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EE61" s="1"/>
    </row>
    <row r="62" spans="1:135" x14ac:dyDescent="0.25">
      <c r="A62" s="1" t="s">
        <v>180</v>
      </c>
      <c r="B62" s="1" t="s">
        <v>181</v>
      </c>
      <c r="C62" s="1"/>
      <c r="D62" s="2"/>
      <c r="E62" s="2"/>
      <c r="F62" s="2"/>
      <c r="G62" s="2"/>
      <c r="H62" s="2"/>
      <c r="I62" s="2"/>
      <c r="J62" s="32" t="s">
        <v>197</v>
      </c>
      <c r="K62" s="19" t="s">
        <v>681</v>
      </c>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EE62" s="1"/>
    </row>
    <row r="63" spans="1:135" x14ac:dyDescent="0.25">
      <c r="A63" s="1" t="s">
        <v>182</v>
      </c>
      <c r="B63" s="1" t="s">
        <v>183</v>
      </c>
      <c r="C63" s="1"/>
      <c r="D63" s="2"/>
      <c r="E63" s="2"/>
      <c r="F63" s="2"/>
      <c r="G63" s="2"/>
      <c r="H63" s="2"/>
      <c r="I63" s="2"/>
      <c r="J63" s="32"/>
      <c r="K63" s="1"/>
      <c r="L63" s="1"/>
      <c r="M63" s="1"/>
      <c r="N63" s="1"/>
      <c r="O63" s="1"/>
      <c r="P63" s="1"/>
      <c r="Q63" s="1" t="s">
        <v>460</v>
      </c>
      <c r="R63" s="1"/>
      <c r="S63" s="1"/>
      <c r="T63" s="1"/>
      <c r="U63" s="1"/>
      <c r="V63" s="1"/>
      <c r="W63" s="1"/>
      <c r="X63" s="1"/>
      <c r="Y63" s="1"/>
      <c r="Z63" s="1"/>
      <c r="AA63" s="1"/>
      <c r="AB63" s="1"/>
      <c r="AC63" s="1"/>
      <c r="AD63" s="1"/>
      <c r="AE63" s="1"/>
      <c r="AF63" s="1"/>
      <c r="AG63" s="1" t="s">
        <v>471</v>
      </c>
      <c r="AH63" s="1">
        <v>55737</v>
      </c>
      <c r="AI63" s="1" t="s">
        <v>518</v>
      </c>
      <c r="AJ63" s="1" t="s">
        <v>594</v>
      </c>
      <c r="AK63" s="1" t="s">
        <v>519</v>
      </c>
      <c r="AL63" s="1" t="s">
        <v>512</v>
      </c>
      <c r="EE63" s="1"/>
    </row>
    <row r="64" spans="1:135" x14ac:dyDescent="0.25">
      <c r="A64" s="1" t="s">
        <v>184</v>
      </c>
      <c r="B64" s="1" t="s">
        <v>185</v>
      </c>
      <c r="C64" s="1"/>
      <c r="D64" s="2"/>
      <c r="E64" s="2"/>
      <c r="F64" s="2"/>
      <c r="G64" s="2"/>
      <c r="H64" s="2"/>
      <c r="I64" s="1"/>
      <c r="J64" s="32"/>
      <c r="K64" s="19"/>
      <c r="L64" s="1"/>
      <c r="M64" s="1"/>
      <c r="N64" s="1"/>
      <c r="O64" s="1"/>
      <c r="P64" s="1"/>
      <c r="Q64" s="1" t="s">
        <v>390</v>
      </c>
      <c r="R64" s="1" t="s">
        <v>391</v>
      </c>
      <c r="S64" s="1"/>
      <c r="T64" s="1"/>
      <c r="U64" s="1"/>
      <c r="V64" s="1"/>
      <c r="W64" s="1"/>
      <c r="X64" s="1"/>
      <c r="Y64" s="1"/>
      <c r="Z64" s="1"/>
      <c r="AA64" s="1"/>
      <c r="AB64" s="1"/>
      <c r="AC64" s="1"/>
      <c r="AD64" s="1"/>
      <c r="AE64" s="1"/>
      <c r="AF64" s="1"/>
      <c r="AG64" s="1" t="s">
        <v>517</v>
      </c>
      <c r="AH64" s="1" t="s">
        <v>517</v>
      </c>
      <c r="AI64" s="1" t="s">
        <v>517</v>
      </c>
      <c r="AJ64" s="1" t="s">
        <v>517</v>
      </c>
      <c r="AK64" s="1" t="s">
        <v>517</v>
      </c>
      <c r="AL64" s="1" t="s">
        <v>517</v>
      </c>
      <c r="AP64" s="1">
        <v>1</v>
      </c>
      <c r="AQ64" s="1">
        <v>1</v>
      </c>
      <c r="AR64" s="1">
        <v>1</v>
      </c>
      <c r="AS64" s="1">
        <v>1</v>
      </c>
      <c r="AT64" s="1">
        <v>1</v>
      </c>
      <c r="AU64" s="1">
        <v>1</v>
      </c>
      <c r="AV64" s="1">
        <v>1</v>
      </c>
      <c r="AW64" s="1">
        <v>1</v>
      </c>
      <c r="AZ64" s="1">
        <v>1</v>
      </c>
      <c r="BA64" s="1">
        <v>1</v>
      </c>
      <c r="BB64" s="1">
        <v>1</v>
      </c>
      <c r="BC64" s="1">
        <v>1</v>
      </c>
      <c r="BD64" s="1">
        <v>1</v>
      </c>
      <c r="BE64" s="1">
        <v>0.75</v>
      </c>
      <c r="BF64" s="1">
        <v>0.75</v>
      </c>
      <c r="BG64" s="1">
        <v>1</v>
      </c>
      <c r="BL64" s="1">
        <v>1</v>
      </c>
      <c r="BM64" s="1">
        <v>1</v>
      </c>
      <c r="BN64" s="1">
        <v>1</v>
      </c>
      <c r="BO64" s="1">
        <v>1</v>
      </c>
      <c r="BP64" s="1">
        <v>1</v>
      </c>
      <c r="BQ64" s="1">
        <v>1</v>
      </c>
      <c r="BR64" s="1">
        <v>1</v>
      </c>
      <c r="BS64" s="1">
        <v>1</v>
      </c>
      <c r="BU64" s="1">
        <v>1</v>
      </c>
      <c r="BV64" s="1">
        <v>1</v>
      </c>
      <c r="BW64" s="1">
        <v>1</v>
      </c>
      <c r="BX64" s="1">
        <v>1</v>
      </c>
      <c r="BY64" s="1">
        <v>1</v>
      </c>
      <c r="BZ64" s="1">
        <v>0.75</v>
      </c>
      <c r="CA64" s="1">
        <v>0.75</v>
      </c>
      <c r="CB64" s="1">
        <v>1</v>
      </c>
      <c r="EE64" s="1"/>
    </row>
    <row r="65" spans="1:135" x14ac:dyDescent="0.25">
      <c r="A65" s="1" t="s">
        <v>26</v>
      </c>
      <c r="B65" s="1" t="s">
        <v>186</v>
      </c>
      <c r="C65" s="1"/>
      <c r="D65" s="2"/>
      <c r="E65" s="2"/>
      <c r="F65" s="2"/>
      <c r="G65" s="2"/>
      <c r="H65" s="2"/>
      <c r="I65" s="2"/>
      <c r="J65" s="32"/>
      <c r="K65" s="1"/>
      <c r="L65" s="1"/>
      <c r="M65" s="1"/>
      <c r="N65" s="1"/>
      <c r="O65" s="1"/>
      <c r="P65" s="1"/>
      <c r="Q65" s="1" t="s">
        <v>392</v>
      </c>
      <c r="R65" s="1" t="s">
        <v>393</v>
      </c>
      <c r="S65" s="1"/>
      <c r="T65" s="1"/>
      <c r="U65" s="1"/>
      <c r="V65" s="1"/>
      <c r="W65" s="1"/>
      <c r="X65" s="1" t="s">
        <v>451</v>
      </c>
      <c r="Y65" s="1" t="s">
        <v>450</v>
      </c>
      <c r="Z65" s="1"/>
      <c r="AA65" s="1"/>
      <c r="AB65" s="1"/>
      <c r="AC65" s="1"/>
      <c r="AD65" s="1"/>
      <c r="AE65" s="1"/>
      <c r="AF65" s="1"/>
      <c r="AG65" s="1" t="s">
        <v>517</v>
      </c>
      <c r="AH65" s="1" t="s">
        <v>517</v>
      </c>
      <c r="AI65" s="1" t="s">
        <v>517</v>
      </c>
      <c r="AJ65" s="1" t="s">
        <v>517</v>
      </c>
      <c r="AK65" s="1" t="s">
        <v>517</v>
      </c>
      <c r="AL65" s="1" t="s">
        <v>517</v>
      </c>
      <c r="AP65" s="1">
        <v>1</v>
      </c>
      <c r="AQ65" s="1">
        <v>1</v>
      </c>
      <c r="AR65" s="1">
        <v>1</v>
      </c>
      <c r="AS65" s="1">
        <v>1</v>
      </c>
      <c r="AT65" s="1">
        <v>1</v>
      </c>
      <c r="AU65" s="1">
        <v>1</v>
      </c>
      <c r="AV65" s="1">
        <v>1</v>
      </c>
      <c r="AW65" s="1">
        <v>1</v>
      </c>
      <c r="BL65" s="1">
        <v>1</v>
      </c>
      <c r="BM65" s="1">
        <v>1</v>
      </c>
      <c r="BN65" s="1">
        <v>1</v>
      </c>
      <c r="BO65" s="1">
        <v>1</v>
      </c>
      <c r="BP65" s="1">
        <v>1</v>
      </c>
      <c r="BQ65" s="1">
        <v>1</v>
      </c>
      <c r="BR65" s="1">
        <v>1</v>
      </c>
      <c r="BS65" s="1">
        <v>1</v>
      </c>
      <c r="EE65" s="1"/>
    </row>
    <row r="66" spans="1:135" x14ac:dyDescent="0.25">
      <c r="A66" s="1" t="s">
        <v>194</v>
      </c>
      <c r="B66" s="1" t="s">
        <v>195</v>
      </c>
      <c r="C66" s="1"/>
      <c r="D66" s="2"/>
      <c r="E66" s="2"/>
      <c r="F66" s="2"/>
      <c r="G66" s="2"/>
      <c r="H66" s="2"/>
      <c r="I66" s="2"/>
      <c r="J66" s="32" t="s">
        <v>198</v>
      </c>
      <c r="K66" s="1" t="s">
        <v>682</v>
      </c>
      <c r="L66" s="1"/>
      <c r="M66" s="1"/>
      <c r="N66" s="1"/>
      <c r="O66" s="1"/>
      <c r="P66" s="1"/>
      <c r="Q66" s="1" t="s">
        <v>394</v>
      </c>
      <c r="R66" s="1" t="s">
        <v>395</v>
      </c>
      <c r="S66" s="1"/>
      <c r="T66" s="1"/>
      <c r="U66" s="1"/>
      <c r="V66" s="1"/>
      <c r="W66" s="1"/>
      <c r="X66" s="1"/>
      <c r="Y66" s="1"/>
      <c r="Z66" s="1"/>
      <c r="AA66" s="1"/>
      <c r="AB66" s="1"/>
      <c r="AC66" s="1"/>
      <c r="AD66" s="1"/>
      <c r="AE66" s="1"/>
      <c r="AF66" s="1"/>
      <c r="AG66" s="1" t="s">
        <v>517</v>
      </c>
      <c r="AH66" s="1" t="s">
        <v>517</v>
      </c>
      <c r="AI66" s="1" t="s">
        <v>517</v>
      </c>
      <c r="AJ66" s="1" t="s">
        <v>517</v>
      </c>
      <c r="AK66" s="1" t="s">
        <v>517</v>
      </c>
      <c r="AL66" s="11" t="s">
        <v>520</v>
      </c>
      <c r="AP66" s="1">
        <v>1</v>
      </c>
      <c r="AQ66" s="1">
        <v>1</v>
      </c>
      <c r="AR66" s="1">
        <v>1</v>
      </c>
      <c r="AS66" s="1">
        <v>1</v>
      </c>
      <c r="AT66" s="1">
        <v>1</v>
      </c>
      <c r="AU66" s="1">
        <v>0</v>
      </c>
      <c r="AV66" s="1">
        <v>0</v>
      </c>
      <c r="AW66" s="1">
        <v>1</v>
      </c>
      <c r="BL66" s="1">
        <v>1</v>
      </c>
      <c r="BM66" s="1">
        <v>1</v>
      </c>
      <c r="BN66" s="1">
        <v>1</v>
      </c>
      <c r="BO66" s="1">
        <v>1</v>
      </c>
      <c r="BP66" s="1">
        <v>1</v>
      </c>
      <c r="BQ66" s="1">
        <v>0</v>
      </c>
      <c r="BR66" s="1">
        <v>0</v>
      </c>
      <c r="BS66" s="1">
        <v>1</v>
      </c>
      <c r="EE66" s="1"/>
    </row>
    <row r="67" spans="1:135" x14ac:dyDescent="0.25">
      <c r="A67" s="1" t="s">
        <v>190</v>
      </c>
      <c r="B67" s="1" t="s">
        <v>191</v>
      </c>
      <c r="C67" s="1"/>
      <c r="D67" s="2"/>
      <c r="E67" s="2"/>
      <c r="F67" s="2"/>
      <c r="G67" s="2"/>
      <c r="H67" s="2"/>
      <c r="I67" s="2"/>
      <c r="J67" s="32"/>
      <c r="K67" s="1"/>
      <c r="L67" s="1"/>
      <c r="M67" s="1"/>
      <c r="N67" s="1"/>
      <c r="O67" s="1"/>
      <c r="P67" s="1"/>
      <c r="Q67" s="1" t="s">
        <v>452</v>
      </c>
      <c r="R67" s="1" t="s">
        <v>453</v>
      </c>
      <c r="S67" s="1"/>
      <c r="T67" s="1"/>
      <c r="U67" s="1"/>
      <c r="V67" s="1"/>
      <c r="W67" s="1"/>
      <c r="X67" s="1"/>
      <c r="Y67" s="1"/>
      <c r="Z67" s="1"/>
      <c r="AA67" s="1"/>
      <c r="AB67" s="1"/>
      <c r="AC67" s="1"/>
      <c r="AD67" s="1"/>
      <c r="AE67" s="1"/>
      <c r="AF67" s="1"/>
      <c r="AG67" s="1" t="s">
        <v>517</v>
      </c>
      <c r="AH67" s="1" t="s">
        <v>517</v>
      </c>
      <c r="AI67" s="1" t="s">
        <v>517</v>
      </c>
      <c r="AJ67" s="1" t="s">
        <v>517</v>
      </c>
      <c r="AK67" s="1" t="s">
        <v>517</v>
      </c>
      <c r="AL67" s="1" t="s">
        <v>517</v>
      </c>
      <c r="AP67" s="1">
        <v>1</v>
      </c>
      <c r="AQ67" s="1">
        <v>1</v>
      </c>
      <c r="AR67" s="1">
        <v>1</v>
      </c>
      <c r="AS67" s="1">
        <v>1</v>
      </c>
      <c r="AT67" s="1">
        <v>1</v>
      </c>
      <c r="AU67" s="1">
        <v>1</v>
      </c>
      <c r="AV67" s="1">
        <v>1</v>
      </c>
      <c r="AW67" s="1">
        <v>1</v>
      </c>
      <c r="BL67" s="1">
        <v>1</v>
      </c>
      <c r="BM67" s="1">
        <v>1</v>
      </c>
      <c r="BN67" s="1">
        <v>1</v>
      </c>
      <c r="BO67" s="1">
        <v>1</v>
      </c>
      <c r="BP67" s="1">
        <v>1</v>
      </c>
      <c r="BQ67" s="1">
        <v>1</v>
      </c>
      <c r="BR67" s="1">
        <v>1</v>
      </c>
      <c r="BS67" s="1">
        <v>1</v>
      </c>
      <c r="EE67" s="1"/>
    </row>
    <row r="68" spans="1:135" x14ac:dyDescent="0.25">
      <c r="A68" s="1" t="s">
        <v>192</v>
      </c>
      <c r="B68" s="1" t="s">
        <v>193</v>
      </c>
      <c r="C68" s="1"/>
      <c r="D68" s="2"/>
      <c r="E68" s="2"/>
      <c r="F68" s="2"/>
      <c r="G68" s="2"/>
      <c r="H68" s="2"/>
      <c r="I68" s="2"/>
      <c r="J68" s="32"/>
      <c r="K68" s="1"/>
      <c r="L68" s="1"/>
      <c r="M68" s="1"/>
      <c r="N68" s="1"/>
      <c r="O68" s="1"/>
      <c r="P68" s="1"/>
      <c r="Q68" s="1" t="s">
        <v>461</v>
      </c>
      <c r="R68" s="1"/>
      <c r="S68" s="1"/>
      <c r="T68" s="1"/>
      <c r="U68" s="1"/>
      <c r="V68" s="1"/>
      <c r="W68" s="1"/>
      <c r="X68" s="1"/>
      <c r="Y68" s="1"/>
      <c r="Z68" s="1"/>
      <c r="AA68" s="1"/>
      <c r="AB68" s="1"/>
      <c r="AC68" s="1"/>
      <c r="AD68" s="1"/>
      <c r="AE68" s="1"/>
      <c r="AF68" s="1"/>
      <c r="AG68" s="1"/>
      <c r="AH68" s="1"/>
      <c r="AI68" s="1"/>
      <c r="AJ68" s="1"/>
      <c r="AK68" s="1"/>
      <c r="AL68" s="1"/>
      <c r="EE68" s="1"/>
    </row>
    <row r="69" spans="1:135" s="4" customFormat="1" x14ac:dyDescent="0.25">
      <c r="A69" s="1" t="s">
        <v>125</v>
      </c>
      <c r="B69" s="1" t="s">
        <v>187</v>
      </c>
      <c r="C69" s="1"/>
      <c r="D69" s="2"/>
      <c r="E69" s="2"/>
      <c r="F69" s="2"/>
      <c r="G69" s="2"/>
      <c r="H69" s="2"/>
      <c r="I69" s="1"/>
      <c r="J69" s="32" t="s">
        <v>199</v>
      </c>
      <c r="K69" s="1" t="s">
        <v>683</v>
      </c>
      <c r="L69" s="1"/>
      <c r="M69" s="1"/>
      <c r="N69" s="1"/>
      <c r="O69" s="1"/>
      <c r="P69" s="1"/>
      <c r="Q69" s="1" t="s">
        <v>390</v>
      </c>
      <c r="R69" s="1" t="s">
        <v>391</v>
      </c>
      <c r="S69" s="1"/>
      <c r="T69" s="1"/>
      <c r="U69" s="1"/>
      <c r="V69" s="1"/>
      <c r="W69" s="1"/>
      <c r="X69" s="1"/>
      <c r="Y69" s="1"/>
      <c r="Z69" s="1"/>
      <c r="AA69" s="1"/>
      <c r="AB69" s="1"/>
      <c r="AC69" s="1"/>
      <c r="AD69" s="1"/>
      <c r="AE69" s="1"/>
      <c r="AF69" s="1"/>
      <c r="AG69" s="1" t="s">
        <v>517</v>
      </c>
      <c r="AH69" s="1" t="s">
        <v>517</v>
      </c>
      <c r="AI69" s="1" t="s">
        <v>517</v>
      </c>
      <c r="AJ69" s="1" t="s">
        <v>517</v>
      </c>
      <c r="AK69" s="1" t="s">
        <v>517</v>
      </c>
      <c r="AL69" s="1" t="s">
        <v>517</v>
      </c>
      <c r="AM69" s="1"/>
      <c r="AN69" s="1"/>
      <c r="AO69" s="1"/>
      <c r="AP69" s="1">
        <v>1</v>
      </c>
      <c r="AQ69" s="1">
        <v>1</v>
      </c>
      <c r="AR69" s="1">
        <v>1</v>
      </c>
      <c r="AS69" s="1">
        <v>1</v>
      </c>
      <c r="AT69" s="1">
        <v>1</v>
      </c>
      <c r="AU69" s="1">
        <v>1</v>
      </c>
      <c r="AV69" s="1">
        <v>1</v>
      </c>
      <c r="AW69" s="1">
        <v>1</v>
      </c>
      <c r="AX69" s="1"/>
      <c r="AY69" s="1"/>
      <c r="AZ69" s="1">
        <v>1</v>
      </c>
      <c r="BA69" s="1">
        <v>1</v>
      </c>
      <c r="BB69" s="1">
        <v>1</v>
      </c>
      <c r="BC69" s="1">
        <v>1</v>
      </c>
      <c r="BD69" s="1">
        <v>1</v>
      </c>
      <c r="BE69" s="1">
        <v>0.77777777777777779</v>
      </c>
      <c r="BF69" s="1">
        <v>0.77777777777777779</v>
      </c>
      <c r="BG69" s="1">
        <v>1</v>
      </c>
      <c r="BH69" s="1"/>
      <c r="BI69" s="1"/>
      <c r="BJ69" s="1"/>
      <c r="BK69" s="1"/>
      <c r="BL69" s="1">
        <v>1</v>
      </c>
      <c r="BM69" s="1">
        <v>1</v>
      </c>
      <c r="BN69" s="1">
        <v>1</v>
      </c>
      <c r="BO69" s="1">
        <v>1</v>
      </c>
      <c r="BP69" s="1">
        <v>1</v>
      </c>
      <c r="BQ69" s="1">
        <v>1</v>
      </c>
      <c r="BR69" s="1">
        <v>1</v>
      </c>
      <c r="BS69" s="1">
        <v>1</v>
      </c>
      <c r="BT69" s="1"/>
      <c r="BU69" s="1">
        <v>1</v>
      </c>
      <c r="BV69" s="1">
        <v>1</v>
      </c>
      <c r="BW69" s="1">
        <v>1</v>
      </c>
      <c r="BX69" s="1">
        <v>1</v>
      </c>
      <c r="BY69" s="1">
        <v>1</v>
      </c>
      <c r="BZ69" s="1">
        <v>0.77777777777777779</v>
      </c>
      <c r="CA69" s="1">
        <v>0.77777777777777779</v>
      </c>
      <c r="CB69" s="1">
        <v>1</v>
      </c>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row>
    <row r="70" spans="1:135" s="4" customFormat="1" x14ac:dyDescent="0.25">
      <c r="A70" s="1" t="s">
        <v>188</v>
      </c>
      <c r="B70" s="1" t="s">
        <v>189</v>
      </c>
      <c r="C70" s="1"/>
      <c r="D70" s="2"/>
      <c r="E70" s="2"/>
      <c r="F70" s="2"/>
      <c r="G70" s="1"/>
      <c r="H70" s="1"/>
      <c r="I70" s="1"/>
      <c r="J70" s="32"/>
      <c r="K70" s="1"/>
      <c r="L70" s="1"/>
      <c r="M70" s="1"/>
      <c r="N70" s="1"/>
      <c r="O70" s="1"/>
      <c r="P70" s="1"/>
      <c r="Q70" s="1" t="s">
        <v>392</v>
      </c>
      <c r="R70" s="1" t="s">
        <v>393</v>
      </c>
      <c r="S70" s="1"/>
      <c r="T70" s="1"/>
      <c r="U70" s="1"/>
      <c r="V70" s="1"/>
      <c r="W70" s="1"/>
      <c r="X70" s="1"/>
      <c r="Y70" s="1"/>
      <c r="Z70" s="1"/>
      <c r="AA70" s="1"/>
      <c r="AB70" s="1"/>
      <c r="AC70" s="1"/>
      <c r="AD70" s="1"/>
      <c r="AE70" s="1"/>
      <c r="AF70" s="1"/>
      <c r="AG70" s="1" t="s">
        <v>517</v>
      </c>
      <c r="AH70" s="1" t="s">
        <v>517</v>
      </c>
      <c r="AI70" s="1" t="s">
        <v>517</v>
      </c>
      <c r="AJ70" s="1" t="s">
        <v>517</v>
      </c>
      <c r="AK70" s="1" t="s">
        <v>517</v>
      </c>
      <c r="AL70" s="11" t="s">
        <v>520</v>
      </c>
      <c r="AM70" s="1"/>
      <c r="AN70" s="1"/>
      <c r="AO70" s="1"/>
      <c r="AP70" s="1">
        <v>1</v>
      </c>
      <c r="AQ70" s="1">
        <v>1</v>
      </c>
      <c r="AR70" s="1">
        <v>1</v>
      </c>
      <c r="AS70" s="1">
        <v>1</v>
      </c>
      <c r="AT70" s="1">
        <v>1</v>
      </c>
      <c r="AU70" s="1">
        <v>0</v>
      </c>
      <c r="AV70" s="1">
        <v>0</v>
      </c>
      <c r="AW70" s="1">
        <v>1</v>
      </c>
      <c r="AX70" s="1"/>
      <c r="AY70" s="1"/>
      <c r="AZ70" s="1"/>
      <c r="BA70" s="1"/>
      <c r="BB70" s="1"/>
      <c r="BC70" s="1"/>
      <c r="BD70" s="1"/>
      <c r="BE70" s="1"/>
      <c r="BF70" s="1"/>
      <c r="BG70" s="1"/>
      <c r="BH70" s="1"/>
      <c r="BI70" s="1"/>
      <c r="BJ70" s="1"/>
      <c r="BK70" s="1"/>
      <c r="BL70" s="1">
        <v>1</v>
      </c>
      <c r="BM70" s="1">
        <v>1</v>
      </c>
      <c r="BN70" s="1">
        <v>1</v>
      </c>
      <c r="BO70" s="1">
        <v>1</v>
      </c>
      <c r="BP70" s="1">
        <v>1</v>
      </c>
      <c r="BQ70" s="1">
        <v>0</v>
      </c>
      <c r="BR70" s="1">
        <v>0</v>
      </c>
      <c r="BS70" s="1">
        <v>1</v>
      </c>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row>
    <row r="71" spans="1:135" ht="15" customHeight="1" x14ac:dyDescent="0.25">
      <c r="A71" s="1"/>
      <c r="B71" s="1"/>
      <c r="C71" s="1"/>
      <c r="D71" s="1"/>
      <c r="E71" s="1"/>
      <c r="F71" s="1"/>
      <c r="G71" s="1"/>
      <c r="H71" s="1"/>
      <c r="I71" s="1"/>
      <c r="J71" s="15"/>
      <c r="K71" s="1"/>
      <c r="L71" s="1"/>
      <c r="M71" s="1"/>
      <c r="N71" s="1"/>
      <c r="O71" s="1"/>
      <c r="P71" s="1"/>
      <c r="Q71" s="1" t="s">
        <v>394</v>
      </c>
      <c r="R71" s="1" t="s">
        <v>395</v>
      </c>
      <c r="S71" s="1"/>
      <c r="T71" s="1"/>
      <c r="U71" s="1"/>
      <c r="V71" s="1"/>
      <c r="W71" s="1"/>
      <c r="X71" s="1"/>
      <c r="Y71" s="1"/>
      <c r="Z71" s="1"/>
      <c r="AA71" s="1"/>
      <c r="AB71" s="1"/>
      <c r="AC71" s="1"/>
      <c r="AD71" s="1"/>
      <c r="AE71" s="1"/>
      <c r="AF71" s="1"/>
      <c r="AG71" s="1" t="s">
        <v>517</v>
      </c>
      <c r="AH71" s="1" t="s">
        <v>517</v>
      </c>
      <c r="AI71" s="1" t="s">
        <v>517</v>
      </c>
      <c r="AJ71" s="1" t="s">
        <v>517</v>
      </c>
      <c r="AK71" s="1" t="s">
        <v>517</v>
      </c>
      <c r="AL71" s="11" t="s">
        <v>520</v>
      </c>
      <c r="AP71" s="1">
        <v>1</v>
      </c>
      <c r="AQ71" s="1">
        <v>1</v>
      </c>
      <c r="AR71" s="1">
        <v>1</v>
      </c>
      <c r="AS71" s="1">
        <v>1</v>
      </c>
      <c r="AT71" s="1">
        <v>1</v>
      </c>
      <c r="AU71" s="1">
        <v>0</v>
      </c>
      <c r="AV71" s="1">
        <v>0</v>
      </c>
      <c r="AW71" s="1">
        <v>1</v>
      </c>
      <c r="BL71" s="1">
        <v>1</v>
      </c>
      <c r="BM71" s="1">
        <v>1</v>
      </c>
      <c r="BN71" s="1">
        <v>1</v>
      </c>
      <c r="BO71" s="1">
        <v>1</v>
      </c>
      <c r="BP71" s="1">
        <v>1</v>
      </c>
      <c r="BQ71" s="1">
        <v>0</v>
      </c>
      <c r="BR71" s="1">
        <v>0</v>
      </c>
      <c r="BS71" s="1">
        <v>1</v>
      </c>
      <c r="EE71" s="1"/>
    </row>
    <row r="72" spans="1:135" x14ac:dyDescent="0.25">
      <c r="A72" s="1"/>
      <c r="B72" s="1"/>
      <c r="C72" s="1"/>
      <c r="D72" s="1"/>
      <c r="E72" s="1"/>
      <c r="F72" s="1"/>
      <c r="G72" s="1"/>
      <c r="H72" s="1"/>
      <c r="I72" s="1"/>
      <c r="J72" s="15"/>
      <c r="K72" s="1"/>
      <c r="L72" s="1"/>
      <c r="M72" s="1"/>
      <c r="N72" s="1"/>
      <c r="O72" s="1"/>
      <c r="P72" s="1"/>
      <c r="Q72" s="1" t="s">
        <v>446</v>
      </c>
      <c r="R72" s="1" t="s">
        <v>447</v>
      </c>
      <c r="S72" s="1"/>
      <c r="T72" s="1"/>
      <c r="U72" s="1"/>
      <c r="V72" s="1"/>
      <c r="W72" s="1"/>
      <c r="X72" s="1"/>
      <c r="Y72" s="1"/>
      <c r="Z72" s="1"/>
      <c r="AA72" s="1"/>
      <c r="AB72" s="1"/>
      <c r="AC72" s="1"/>
      <c r="AD72" s="1"/>
      <c r="AE72" s="1"/>
      <c r="AF72" s="1"/>
      <c r="AG72" s="1" t="s">
        <v>517</v>
      </c>
      <c r="AH72" s="1" t="s">
        <v>517</v>
      </c>
      <c r="AI72" s="1" t="s">
        <v>517</v>
      </c>
      <c r="AJ72" s="1" t="s">
        <v>517</v>
      </c>
      <c r="AK72" s="1" t="s">
        <v>517</v>
      </c>
      <c r="AL72" s="1" t="s">
        <v>517</v>
      </c>
      <c r="AP72" s="1">
        <v>1</v>
      </c>
      <c r="AQ72" s="1">
        <v>1</v>
      </c>
      <c r="AR72" s="1">
        <v>1</v>
      </c>
      <c r="AS72" s="1">
        <v>1</v>
      </c>
      <c r="AT72" s="1">
        <v>1</v>
      </c>
      <c r="AU72" s="1">
        <v>1</v>
      </c>
      <c r="AV72" s="1">
        <v>1</v>
      </c>
      <c r="AW72" s="1">
        <v>1</v>
      </c>
      <c r="BL72" s="1">
        <v>1</v>
      </c>
      <c r="BM72" s="1">
        <v>1</v>
      </c>
      <c r="BN72" s="1">
        <v>1</v>
      </c>
      <c r="BO72" s="1">
        <v>1</v>
      </c>
      <c r="BP72" s="1">
        <v>1</v>
      </c>
      <c r="BQ72" s="1">
        <v>1</v>
      </c>
      <c r="BR72" s="1">
        <v>1</v>
      </c>
      <c r="BS72" s="1">
        <v>1</v>
      </c>
      <c r="EE72" s="1"/>
    </row>
    <row r="73" spans="1:135" x14ac:dyDescent="0.25">
      <c r="A73" s="1"/>
      <c r="B73" s="1"/>
      <c r="C73" s="1"/>
      <c r="D73" s="1"/>
      <c r="E73" s="1"/>
      <c r="F73" s="1"/>
      <c r="G73" s="1"/>
      <c r="H73" s="1"/>
      <c r="I73" s="1"/>
      <c r="J73" s="15"/>
      <c r="K73" s="1"/>
      <c r="L73" s="1"/>
      <c r="M73" s="1"/>
      <c r="N73" s="1"/>
      <c r="O73" s="1"/>
      <c r="P73" s="1"/>
      <c r="Q73" s="1" t="s">
        <v>398</v>
      </c>
      <c r="R73" s="1" t="s">
        <v>399</v>
      </c>
      <c r="S73" s="1"/>
      <c r="T73" s="1"/>
      <c r="U73" s="1"/>
      <c r="V73" s="1"/>
      <c r="W73" s="1"/>
      <c r="X73" s="1"/>
      <c r="Y73" s="1"/>
      <c r="Z73" s="1"/>
      <c r="AA73" s="1"/>
      <c r="AB73" s="1"/>
      <c r="AC73" s="1"/>
      <c r="AD73" s="1"/>
      <c r="AE73" s="1"/>
      <c r="AF73" s="1"/>
      <c r="AG73" s="1" t="s">
        <v>517</v>
      </c>
      <c r="AH73" s="1" t="s">
        <v>517</v>
      </c>
      <c r="AI73" s="1" t="s">
        <v>517</v>
      </c>
      <c r="AJ73" s="1" t="s">
        <v>517</v>
      </c>
      <c r="AK73" s="1" t="s">
        <v>517</v>
      </c>
      <c r="AL73" s="1" t="s">
        <v>517</v>
      </c>
      <c r="AP73" s="1">
        <v>1</v>
      </c>
      <c r="AQ73" s="1">
        <v>1</v>
      </c>
      <c r="AR73" s="1">
        <v>1</v>
      </c>
      <c r="AS73" s="1">
        <v>1</v>
      </c>
      <c r="AT73" s="1">
        <v>1</v>
      </c>
      <c r="AU73" s="1">
        <v>1</v>
      </c>
      <c r="AV73" s="1">
        <v>1</v>
      </c>
      <c r="AW73" s="1">
        <v>1</v>
      </c>
      <c r="BL73" s="1">
        <v>1</v>
      </c>
      <c r="BM73" s="1">
        <v>1</v>
      </c>
      <c r="BN73" s="1">
        <v>1</v>
      </c>
      <c r="BO73" s="1">
        <v>1</v>
      </c>
      <c r="BP73" s="1">
        <v>1</v>
      </c>
      <c r="BQ73" s="1">
        <v>1</v>
      </c>
      <c r="BR73" s="1">
        <v>1</v>
      </c>
      <c r="BS73" s="1">
        <v>1</v>
      </c>
      <c r="EE73" s="1"/>
    </row>
    <row r="74" spans="1:135" x14ac:dyDescent="0.25">
      <c r="A74" s="1"/>
      <c r="B74" s="1"/>
      <c r="C74" s="1"/>
      <c r="D74" s="1"/>
      <c r="E74" s="1"/>
      <c r="F74" s="1"/>
      <c r="G74" s="1"/>
      <c r="H74" s="1"/>
      <c r="I74" s="1"/>
      <c r="J74" s="15"/>
      <c r="K74" s="1"/>
      <c r="L74" s="1"/>
      <c r="M74" s="1"/>
      <c r="N74" s="1"/>
      <c r="O74" s="1"/>
      <c r="P74" s="1"/>
      <c r="Q74" s="1" t="s">
        <v>462</v>
      </c>
      <c r="R74" s="1" t="s">
        <v>463</v>
      </c>
      <c r="S74" s="1"/>
      <c r="T74" s="1"/>
      <c r="U74" s="1"/>
      <c r="V74" s="1"/>
      <c r="W74" s="1"/>
      <c r="X74" s="1"/>
      <c r="Y74" s="1"/>
      <c r="Z74" s="1"/>
      <c r="AA74" s="1"/>
      <c r="AB74" s="1"/>
      <c r="AC74" s="1"/>
      <c r="AD74" s="1"/>
      <c r="AE74" s="1"/>
      <c r="AF74" s="1"/>
      <c r="AG74" s="1" t="s">
        <v>517</v>
      </c>
      <c r="AH74" s="1" t="s">
        <v>517</v>
      </c>
      <c r="AI74" s="1" t="s">
        <v>517</v>
      </c>
      <c r="AJ74" s="1" t="s">
        <v>517</v>
      </c>
      <c r="AK74" s="1" t="s">
        <v>517</v>
      </c>
      <c r="AL74" s="1" t="s">
        <v>517</v>
      </c>
      <c r="AP74" s="1">
        <v>1</v>
      </c>
      <c r="AQ74" s="1">
        <v>1</v>
      </c>
      <c r="AR74" s="1">
        <v>1</v>
      </c>
      <c r="AS74" s="1">
        <v>1</v>
      </c>
      <c r="AT74" s="1">
        <v>1</v>
      </c>
      <c r="AU74" s="1">
        <v>1</v>
      </c>
      <c r="AV74" s="1">
        <v>1</v>
      </c>
      <c r="AW74" s="1">
        <v>1</v>
      </c>
      <c r="BL74" s="1">
        <v>1</v>
      </c>
      <c r="BM74" s="1">
        <v>1</v>
      </c>
      <c r="BN74" s="1">
        <v>1</v>
      </c>
      <c r="BO74" s="1">
        <v>1</v>
      </c>
      <c r="BP74" s="1">
        <v>1</v>
      </c>
      <c r="BQ74" s="1">
        <v>1</v>
      </c>
      <c r="BR74" s="1">
        <v>1</v>
      </c>
      <c r="BS74" s="1">
        <v>1</v>
      </c>
      <c r="EE74" s="1"/>
    </row>
    <row r="75" spans="1:135" ht="15" customHeight="1" x14ac:dyDescent="0.25">
      <c r="A75" s="1"/>
      <c r="B75" s="1"/>
      <c r="C75" s="1"/>
      <c r="D75" s="1"/>
      <c r="E75" s="1"/>
      <c r="F75" s="1"/>
      <c r="G75" s="1"/>
      <c r="H75" s="1"/>
      <c r="I75" s="1"/>
      <c r="J75" s="15"/>
      <c r="K75" s="1"/>
      <c r="L75" s="1"/>
      <c r="M75" s="1"/>
      <c r="N75" s="1"/>
      <c r="O75" s="1"/>
      <c r="P75" s="1"/>
      <c r="Q75" s="1" t="s">
        <v>400</v>
      </c>
      <c r="R75" s="1" t="s">
        <v>401</v>
      </c>
      <c r="S75" s="1"/>
      <c r="T75" s="1"/>
      <c r="U75" s="1"/>
      <c r="V75" s="1"/>
      <c r="W75" s="1"/>
      <c r="X75" s="1"/>
      <c r="Y75" s="1"/>
      <c r="Z75" s="1"/>
      <c r="AA75" s="1"/>
      <c r="AB75" s="1"/>
      <c r="AC75" s="1"/>
      <c r="AD75" s="1"/>
      <c r="AE75" s="1"/>
      <c r="AF75" s="1"/>
      <c r="AG75" s="1" t="s">
        <v>517</v>
      </c>
      <c r="AH75" s="1" t="s">
        <v>517</v>
      </c>
      <c r="AI75" s="1" t="s">
        <v>517</v>
      </c>
      <c r="AJ75" s="1" t="s">
        <v>517</v>
      </c>
      <c r="AK75" s="1" t="s">
        <v>517</v>
      </c>
      <c r="AL75" s="1" t="s">
        <v>517</v>
      </c>
      <c r="AP75" s="1">
        <v>1</v>
      </c>
      <c r="AQ75" s="1">
        <v>1</v>
      </c>
      <c r="AR75" s="1">
        <v>1</v>
      </c>
      <c r="AS75" s="1">
        <v>1</v>
      </c>
      <c r="AT75" s="1">
        <v>1</v>
      </c>
      <c r="AU75" s="1">
        <v>1</v>
      </c>
      <c r="AV75" s="1">
        <v>1</v>
      </c>
      <c r="AW75" s="1">
        <v>1</v>
      </c>
      <c r="BL75" s="1">
        <v>1</v>
      </c>
      <c r="BM75" s="1">
        <v>1</v>
      </c>
      <c r="BN75" s="1">
        <v>1</v>
      </c>
      <c r="BO75" s="1">
        <v>1</v>
      </c>
      <c r="BP75" s="1">
        <v>1</v>
      </c>
      <c r="BQ75" s="1">
        <v>1</v>
      </c>
      <c r="BR75" s="1">
        <v>1</v>
      </c>
      <c r="BS75" s="1">
        <v>1</v>
      </c>
      <c r="EE75" s="1"/>
    </row>
    <row r="76" spans="1:135" x14ac:dyDescent="0.25">
      <c r="A76" s="1"/>
      <c r="B76" s="1"/>
      <c r="C76" s="1"/>
      <c r="D76" s="1"/>
      <c r="E76" s="1"/>
      <c r="F76" s="1"/>
      <c r="G76" s="1"/>
      <c r="H76" s="1"/>
      <c r="I76" s="1"/>
      <c r="J76" s="15"/>
      <c r="K76" s="1"/>
      <c r="L76" s="1"/>
      <c r="M76" s="1"/>
      <c r="N76" s="1"/>
      <c r="O76" s="1"/>
      <c r="P76" s="1"/>
      <c r="Q76" s="1" t="s">
        <v>506</v>
      </c>
      <c r="R76" s="1" t="s">
        <v>551</v>
      </c>
      <c r="S76" s="1"/>
      <c r="T76" s="1"/>
      <c r="U76" s="1"/>
      <c r="V76" s="1"/>
      <c r="W76" s="1"/>
      <c r="X76" s="1"/>
      <c r="Y76" s="1"/>
      <c r="Z76" s="1"/>
      <c r="AA76" s="1"/>
      <c r="AB76" s="1"/>
      <c r="AC76" s="1"/>
      <c r="AD76" s="1"/>
      <c r="AE76" s="1"/>
      <c r="AF76" s="1"/>
      <c r="AG76" s="1" t="s">
        <v>517</v>
      </c>
      <c r="AH76" s="1" t="s">
        <v>517</v>
      </c>
      <c r="AI76" s="1" t="s">
        <v>517</v>
      </c>
      <c r="AJ76" s="1" t="s">
        <v>517</v>
      </c>
      <c r="AK76" s="1" t="s">
        <v>517</v>
      </c>
      <c r="AL76" s="1" t="s">
        <v>517</v>
      </c>
      <c r="AP76" s="1">
        <v>1</v>
      </c>
      <c r="AQ76" s="1">
        <v>1</v>
      </c>
      <c r="AR76" s="1">
        <v>1</v>
      </c>
      <c r="AS76" s="1">
        <v>1</v>
      </c>
      <c r="AT76" s="1">
        <v>1</v>
      </c>
      <c r="AU76" s="1">
        <v>1</v>
      </c>
      <c r="AV76" s="1">
        <v>1</v>
      </c>
      <c r="AW76" s="1">
        <v>1</v>
      </c>
      <c r="BL76" s="1">
        <v>1</v>
      </c>
      <c r="BM76" s="1">
        <v>1</v>
      </c>
      <c r="BN76" s="1">
        <v>1</v>
      </c>
      <c r="BO76" s="1">
        <v>1</v>
      </c>
      <c r="BP76" s="1">
        <v>1</v>
      </c>
      <c r="BQ76" s="1">
        <v>1</v>
      </c>
      <c r="BR76" s="1">
        <v>1</v>
      </c>
      <c r="BS76" s="1">
        <v>1</v>
      </c>
      <c r="EE76" s="1"/>
    </row>
    <row r="77" spans="1:135" x14ac:dyDescent="0.25">
      <c r="A77" s="1"/>
      <c r="B77" s="1"/>
      <c r="C77" s="1"/>
      <c r="D77" s="1"/>
      <c r="E77" s="1"/>
      <c r="F77" s="1"/>
      <c r="G77" s="1"/>
      <c r="H77" s="1"/>
      <c r="I77" s="1"/>
      <c r="J77" s="15"/>
      <c r="K77" s="1"/>
      <c r="L77" s="1"/>
      <c r="M77" s="1"/>
      <c r="N77" s="1"/>
      <c r="O77" s="1"/>
      <c r="P77" s="1"/>
      <c r="Q77" s="1" t="s">
        <v>451</v>
      </c>
      <c r="R77" s="1" t="s">
        <v>450</v>
      </c>
      <c r="S77" s="1"/>
      <c r="T77" s="1"/>
      <c r="U77" s="1"/>
      <c r="V77" s="1"/>
      <c r="W77" s="1"/>
      <c r="X77" s="1"/>
      <c r="Y77" s="1"/>
      <c r="Z77" s="1"/>
      <c r="AA77" s="1"/>
      <c r="AB77" s="1"/>
      <c r="AC77" s="1"/>
      <c r="AD77" s="1"/>
      <c r="AE77" s="1"/>
      <c r="AF77" s="1"/>
      <c r="AG77" s="1" t="s">
        <v>517</v>
      </c>
      <c r="AH77" s="1" t="s">
        <v>517</v>
      </c>
      <c r="AI77" s="1" t="s">
        <v>517</v>
      </c>
      <c r="AJ77" s="1" t="s">
        <v>517</v>
      </c>
      <c r="AK77" s="1" t="s">
        <v>517</v>
      </c>
      <c r="AL77" s="1" t="s">
        <v>517</v>
      </c>
      <c r="AP77" s="1">
        <v>1</v>
      </c>
      <c r="AQ77" s="1">
        <v>1</v>
      </c>
      <c r="AR77" s="1">
        <v>1</v>
      </c>
      <c r="AS77" s="1">
        <v>1</v>
      </c>
      <c r="AT77" s="1">
        <v>1</v>
      </c>
      <c r="AU77" s="1">
        <v>1</v>
      </c>
      <c r="AV77" s="1">
        <v>1</v>
      </c>
      <c r="AW77" s="1">
        <v>1</v>
      </c>
      <c r="BL77" s="1">
        <v>1</v>
      </c>
      <c r="BM77" s="1">
        <v>1</v>
      </c>
      <c r="BN77" s="1">
        <v>1</v>
      </c>
      <c r="BO77" s="1">
        <v>1</v>
      </c>
      <c r="BP77" s="1">
        <v>1</v>
      </c>
      <c r="BQ77" s="1">
        <v>1</v>
      </c>
      <c r="BR77" s="1">
        <v>1</v>
      </c>
      <c r="BS77" s="1">
        <v>1</v>
      </c>
      <c r="EE77" s="1"/>
    </row>
    <row r="78" spans="1:135" ht="1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EE78" s="1"/>
    </row>
    <row r="79" spans="1:135" x14ac:dyDescent="0.25">
      <c r="A79" s="1"/>
      <c r="B79" s="1"/>
      <c r="C79" s="1"/>
      <c r="D79" s="1"/>
      <c r="E79" s="1"/>
      <c r="F79" s="1"/>
      <c r="G79" s="1"/>
      <c r="H79" s="1"/>
      <c r="I79" s="1"/>
      <c r="J79" s="15"/>
      <c r="K79" s="1"/>
      <c r="L79" s="1"/>
      <c r="M79" s="1"/>
      <c r="N79" s="1"/>
      <c r="O79" s="1"/>
      <c r="P79" s="1"/>
      <c r="Q79" s="1" t="s">
        <v>464</v>
      </c>
      <c r="R79" s="1"/>
      <c r="S79" s="1"/>
      <c r="T79" s="1"/>
      <c r="U79" s="1"/>
      <c r="V79" s="1"/>
      <c r="W79" s="1"/>
      <c r="X79" s="1"/>
      <c r="Y79" s="1"/>
      <c r="Z79" s="1"/>
      <c r="AA79" s="1"/>
      <c r="AB79" s="1"/>
      <c r="AC79" s="1"/>
      <c r="AD79" s="1"/>
      <c r="AE79" s="1"/>
      <c r="AF79" s="1"/>
      <c r="AG79" s="1"/>
      <c r="AH79" s="1"/>
      <c r="AI79" s="1"/>
      <c r="AJ79" s="1"/>
      <c r="AK79" s="1"/>
      <c r="AL79" s="1"/>
      <c r="EE79" s="1"/>
    </row>
    <row r="80" spans="1:135" x14ac:dyDescent="0.25">
      <c r="A80" s="1"/>
      <c r="B80" s="1"/>
      <c r="C80" s="1"/>
      <c r="D80" s="1"/>
      <c r="E80" s="1"/>
      <c r="F80" s="1"/>
      <c r="G80" s="1"/>
      <c r="H80" s="1"/>
      <c r="I80" s="1"/>
      <c r="J80" s="15"/>
      <c r="K80" s="1"/>
      <c r="L80" s="1"/>
      <c r="M80" s="1"/>
      <c r="N80" s="1"/>
      <c r="O80" s="1"/>
      <c r="P80" s="1"/>
      <c r="Q80" s="1" t="s">
        <v>482</v>
      </c>
      <c r="R80" s="1" t="s">
        <v>521</v>
      </c>
      <c r="S80" s="1"/>
      <c r="T80" s="1"/>
      <c r="U80" s="1"/>
      <c r="V80" s="1"/>
      <c r="W80" s="1"/>
      <c r="X80" s="1"/>
      <c r="Y80" s="1"/>
      <c r="Z80" s="1"/>
      <c r="AA80" s="1"/>
      <c r="AB80" s="1"/>
      <c r="AC80" s="1"/>
      <c r="AD80" s="1"/>
      <c r="AE80" s="1"/>
      <c r="AF80" s="1"/>
      <c r="AG80" s="1" t="s">
        <v>517</v>
      </c>
      <c r="AH80" s="1" t="s">
        <v>517</v>
      </c>
      <c r="AI80" s="1" t="s">
        <v>517</v>
      </c>
      <c r="AJ80" s="1" t="s">
        <v>517</v>
      </c>
      <c r="AK80" s="1" t="s">
        <v>517</v>
      </c>
      <c r="AL80" s="1" t="s">
        <v>517</v>
      </c>
      <c r="AP80" s="1">
        <v>1</v>
      </c>
      <c r="AQ80" s="1">
        <v>1</v>
      </c>
      <c r="AR80" s="1">
        <v>1</v>
      </c>
      <c r="AS80" s="1">
        <v>1</v>
      </c>
      <c r="AT80" s="1">
        <v>1</v>
      </c>
      <c r="AU80" s="1">
        <v>1</v>
      </c>
      <c r="AV80" s="1">
        <v>1</v>
      </c>
      <c r="AW80" s="1">
        <v>1</v>
      </c>
      <c r="AZ80" s="1">
        <v>1</v>
      </c>
      <c r="BA80" s="1">
        <v>1</v>
      </c>
      <c r="BB80" s="1">
        <v>1</v>
      </c>
      <c r="BC80" s="1">
        <v>1</v>
      </c>
      <c r="BD80" s="1">
        <v>1</v>
      </c>
      <c r="BE80" s="1">
        <v>0.72727272727272729</v>
      </c>
      <c r="BF80" s="1">
        <v>0.72727272727272729</v>
      </c>
      <c r="BG80" s="1">
        <v>1</v>
      </c>
      <c r="BL80" s="1">
        <v>1</v>
      </c>
      <c r="BM80" s="1">
        <v>1</v>
      </c>
      <c r="BN80" s="1">
        <v>1</v>
      </c>
      <c r="BO80" s="1">
        <v>1</v>
      </c>
      <c r="BP80" s="1">
        <v>1</v>
      </c>
      <c r="BQ80" s="1">
        <v>1</v>
      </c>
      <c r="BR80" s="1">
        <v>1</v>
      </c>
      <c r="BS80" s="1">
        <v>1</v>
      </c>
      <c r="BU80" s="1">
        <v>1</v>
      </c>
      <c r="BV80" s="1">
        <v>1</v>
      </c>
      <c r="BW80" s="1">
        <v>1</v>
      </c>
      <c r="BX80" s="1">
        <v>1</v>
      </c>
      <c r="BY80" s="1">
        <v>1</v>
      </c>
      <c r="BZ80" s="1">
        <v>0.72727272727272729</v>
      </c>
      <c r="CA80" s="1">
        <v>0.72727272727272729</v>
      </c>
      <c r="CB80" s="1">
        <v>1</v>
      </c>
      <c r="EE80" s="1"/>
    </row>
    <row r="81" spans="1:135" x14ac:dyDescent="0.25">
      <c r="A81" s="1"/>
      <c r="B81" s="1"/>
      <c r="C81" s="1"/>
      <c r="D81" s="1"/>
      <c r="E81" s="1"/>
      <c r="F81" s="1"/>
      <c r="G81" s="1"/>
      <c r="H81" s="1"/>
      <c r="I81" s="1"/>
      <c r="J81" s="15"/>
      <c r="K81" s="1"/>
      <c r="L81" s="1"/>
      <c r="M81" s="1"/>
      <c r="N81" s="1"/>
      <c r="O81" s="1"/>
      <c r="P81" s="1"/>
      <c r="Q81" s="1" t="s">
        <v>484</v>
      </c>
      <c r="R81" s="1" t="s">
        <v>570</v>
      </c>
      <c r="S81" s="1"/>
      <c r="T81" s="1"/>
      <c r="U81" s="1"/>
      <c r="V81" s="1"/>
      <c r="W81" s="1"/>
      <c r="X81" s="1"/>
      <c r="Y81" s="1"/>
      <c r="Z81" s="1"/>
      <c r="AA81" s="1"/>
      <c r="AB81" s="1"/>
      <c r="AC81" s="1"/>
      <c r="AD81" s="1"/>
      <c r="AE81" s="1"/>
      <c r="AF81" s="1"/>
      <c r="AG81" s="1" t="s">
        <v>517</v>
      </c>
      <c r="AH81" s="1" t="s">
        <v>517</v>
      </c>
      <c r="AI81" s="1" t="s">
        <v>517</v>
      </c>
      <c r="AJ81" s="1" t="s">
        <v>517</v>
      </c>
      <c r="AK81" s="1" t="s">
        <v>517</v>
      </c>
      <c r="AL81" s="1" t="s">
        <v>517</v>
      </c>
      <c r="AP81" s="1">
        <v>1</v>
      </c>
      <c r="AQ81" s="1">
        <v>1</v>
      </c>
      <c r="AR81" s="1">
        <v>1</v>
      </c>
      <c r="AS81" s="1">
        <v>1</v>
      </c>
      <c r="AT81" s="1">
        <v>1</v>
      </c>
      <c r="AU81" s="1">
        <v>1</v>
      </c>
      <c r="AV81" s="1">
        <v>1</v>
      </c>
      <c r="AW81" s="1">
        <v>1</v>
      </c>
      <c r="BL81" s="1">
        <v>1</v>
      </c>
      <c r="BM81" s="1">
        <v>1</v>
      </c>
      <c r="BN81" s="1">
        <v>1</v>
      </c>
      <c r="BO81" s="1">
        <v>1</v>
      </c>
      <c r="BP81" s="1">
        <v>1</v>
      </c>
      <c r="BQ81" s="1">
        <v>1</v>
      </c>
      <c r="BR81" s="1">
        <v>1</v>
      </c>
      <c r="BS81" s="1">
        <v>1</v>
      </c>
      <c r="EE81" s="1"/>
    </row>
    <row r="82" spans="1:135" x14ac:dyDescent="0.25">
      <c r="A82" s="1"/>
      <c r="B82" s="1"/>
      <c r="C82" s="1"/>
      <c r="D82" s="1"/>
      <c r="E82" s="1"/>
      <c r="F82" s="1"/>
      <c r="G82" s="1"/>
      <c r="H82" s="1"/>
      <c r="I82" s="1"/>
      <c r="J82" s="15"/>
      <c r="K82" s="1"/>
      <c r="L82" s="1"/>
      <c r="M82" s="1"/>
      <c r="N82" s="1"/>
      <c r="O82" s="1"/>
      <c r="P82" s="1"/>
      <c r="Q82" s="1" t="s">
        <v>469</v>
      </c>
      <c r="R82" s="1" t="s">
        <v>470</v>
      </c>
      <c r="S82" s="1"/>
      <c r="T82" s="1"/>
      <c r="U82" s="1"/>
      <c r="V82" s="1"/>
      <c r="W82" s="1"/>
      <c r="X82" s="1"/>
      <c r="Y82" s="1"/>
      <c r="Z82" s="1"/>
      <c r="AA82" s="1"/>
      <c r="AB82" s="1"/>
      <c r="AC82" s="1"/>
      <c r="AD82" s="1"/>
      <c r="AE82" s="1"/>
      <c r="AF82" s="1"/>
      <c r="AG82" s="1" t="s">
        <v>517</v>
      </c>
      <c r="AH82" s="1" t="s">
        <v>517</v>
      </c>
      <c r="AI82" s="1" t="s">
        <v>517</v>
      </c>
      <c r="AJ82" s="1" t="s">
        <v>517</v>
      </c>
      <c r="AK82" s="1" t="s">
        <v>517</v>
      </c>
      <c r="AL82" s="1" t="s">
        <v>517</v>
      </c>
      <c r="AP82" s="1">
        <v>1</v>
      </c>
      <c r="AQ82" s="1">
        <v>1</v>
      </c>
      <c r="AR82" s="1">
        <v>1</v>
      </c>
      <c r="AS82" s="1">
        <v>1</v>
      </c>
      <c r="AT82" s="1">
        <v>1</v>
      </c>
      <c r="AU82" s="1">
        <v>1</v>
      </c>
      <c r="AV82" s="1">
        <v>1</v>
      </c>
      <c r="AW82" s="1">
        <v>1</v>
      </c>
      <c r="BL82" s="1">
        <v>1</v>
      </c>
      <c r="BM82" s="1">
        <v>1</v>
      </c>
      <c r="BN82" s="1">
        <v>1</v>
      </c>
      <c r="BO82" s="1">
        <v>1</v>
      </c>
      <c r="BP82" s="1">
        <v>1</v>
      </c>
      <c r="BQ82" s="1">
        <v>1</v>
      </c>
      <c r="BR82" s="1">
        <v>1</v>
      </c>
      <c r="BS82" s="1">
        <v>1</v>
      </c>
      <c r="EE82" s="1"/>
    </row>
    <row r="83" spans="1:135" x14ac:dyDescent="0.25">
      <c r="A83" s="1"/>
      <c r="B83" s="1"/>
      <c r="C83" s="1"/>
      <c r="D83" s="1"/>
      <c r="E83" s="1"/>
      <c r="F83" s="1"/>
      <c r="G83" s="1"/>
      <c r="H83" s="1"/>
      <c r="I83" s="1"/>
      <c r="J83" s="15"/>
      <c r="K83" s="1"/>
      <c r="L83" s="1"/>
      <c r="M83" s="1"/>
      <c r="N83" s="1"/>
      <c r="O83" s="1"/>
      <c r="P83" s="1"/>
      <c r="Q83" s="1" t="s">
        <v>467</v>
      </c>
      <c r="R83" s="1" t="s">
        <v>468</v>
      </c>
      <c r="S83" s="1"/>
      <c r="T83" s="1"/>
      <c r="U83" s="1"/>
      <c r="V83" s="1"/>
      <c r="W83" s="1"/>
      <c r="X83" s="1"/>
      <c r="Y83" s="1"/>
      <c r="Z83" s="1"/>
      <c r="AA83" s="1"/>
      <c r="AB83" s="1"/>
      <c r="AC83" s="1"/>
      <c r="AD83" s="1"/>
      <c r="AE83" s="1"/>
      <c r="AF83" s="1"/>
      <c r="AG83" s="1" t="s">
        <v>517</v>
      </c>
      <c r="AH83" s="1" t="s">
        <v>517</v>
      </c>
      <c r="AI83" s="1" t="s">
        <v>517</v>
      </c>
      <c r="AJ83" s="1" t="s">
        <v>517</v>
      </c>
      <c r="AK83" s="1" t="s">
        <v>517</v>
      </c>
      <c r="AL83" s="1" t="s">
        <v>517</v>
      </c>
      <c r="AP83" s="1">
        <v>1</v>
      </c>
      <c r="AQ83" s="1">
        <v>1</v>
      </c>
      <c r="AR83" s="1">
        <v>1</v>
      </c>
      <c r="AS83" s="1">
        <v>1</v>
      </c>
      <c r="AT83" s="1">
        <v>1</v>
      </c>
      <c r="AU83" s="1">
        <v>1</v>
      </c>
      <c r="AV83" s="1">
        <v>1</v>
      </c>
      <c r="AW83" s="1">
        <v>1</v>
      </c>
      <c r="BL83" s="1">
        <v>1</v>
      </c>
      <c r="BM83" s="1">
        <v>1</v>
      </c>
      <c r="BN83" s="1">
        <v>1</v>
      </c>
      <c r="BO83" s="1">
        <v>1</v>
      </c>
      <c r="BP83" s="1">
        <v>1</v>
      </c>
      <c r="BQ83" s="1">
        <v>1</v>
      </c>
      <c r="BR83" s="1">
        <v>1</v>
      </c>
      <c r="BS83" s="1">
        <v>1</v>
      </c>
      <c r="EE83" s="1"/>
    </row>
    <row r="84" spans="1:135" x14ac:dyDescent="0.25">
      <c r="A84" s="1"/>
      <c r="B84" s="1"/>
      <c r="C84" s="1"/>
      <c r="D84" s="1"/>
      <c r="E84" s="1"/>
      <c r="F84" s="1"/>
      <c r="G84" s="1"/>
      <c r="H84" s="1"/>
      <c r="I84" s="1"/>
      <c r="J84" s="15"/>
      <c r="K84" s="1"/>
      <c r="L84" s="1"/>
      <c r="M84" s="1"/>
      <c r="N84" s="1"/>
      <c r="O84" s="1"/>
      <c r="P84" s="1"/>
      <c r="Q84" s="1" t="s">
        <v>465</v>
      </c>
      <c r="R84" s="1" t="s">
        <v>466</v>
      </c>
      <c r="S84" s="1"/>
      <c r="T84" s="1"/>
      <c r="U84" s="1"/>
      <c r="V84" s="1"/>
      <c r="W84" s="1"/>
      <c r="X84" s="1"/>
      <c r="Y84" s="1"/>
      <c r="Z84" s="1"/>
      <c r="AA84" s="1"/>
      <c r="AB84" s="1"/>
      <c r="AC84" s="1"/>
      <c r="AD84" s="1"/>
      <c r="AE84" s="1"/>
      <c r="AF84" s="1"/>
      <c r="AG84" s="1" t="s">
        <v>517</v>
      </c>
      <c r="AH84" s="1" t="s">
        <v>517</v>
      </c>
      <c r="AI84" s="1" t="s">
        <v>517</v>
      </c>
      <c r="AJ84" s="1" t="s">
        <v>517</v>
      </c>
      <c r="AK84" s="1" t="s">
        <v>517</v>
      </c>
      <c r="AL84" s="11" t="s">
        <v>520</v>
      </c>
      <c r="AP84" s="1">
        <v>1</v>
      </c>
      <c r="AQ84" s="1">
        <v>1</v>
      </c>
      <c r="AR84" s="1">
        <v>1</v>
      </c>
      <c r="AS84" s="1">
        <v>1</v>
      </c>
      <c r="AT84" s="1">
        <v>1</v>
      </c>
      <c r="AU84" s="1">
        <v>0</v>
      </c>
      <c r="AV84" s="1">
        <v>0</v>
      </c>
      <c r="AW84" s="1">
        <v>1</v>
      </c>
      <c r="BL84" s="1">
        <v>1</v>
      </c>
      <c r="BM84" s="1">
        <v>1</v>
      </c>
      <c r="BN84" s="1">
        <v>1</v>
      </c>
      <c r="BO84" s="1">
        <v>1</v>
      </c>
      <c r="BP84" s="1">
        <v>1</v>
      </c>
      <c r="BQ84" s="1">
        <v>0</v>
      </c>
      <c r="BR84" s="1">
        <v>0</v>
      </c>
      <c r="BS84" s="1">
        <v>1</v>
      </c>
      <c r="EE84" s="1"/>
    </row>
    <row r="85" spans="1:135" x14ac:dyDescent="0.25">
      <c r="A85" s="1"/>
      <c r="B85" s="1"/>
      <c r="C85" s="1"/>
      <c r="D85" s="1"/>
      <c r="E85" s="1"/>
      <c r="F85" s="1"/>
      <c r="G85" s="1"/>
      <c r="H85" s="1"/>
      <c r="I85" s="1"/>
      <c r="J85" s="15"/>
      <c r="K85" s="1"/>
      <c r="L85" s="1"/>
      <c r="M85" s="1"/>
      <c r="N85" s="1"/>
      <c r="O85" s="1"/>
      <c r="P85" s="1"/>
      <c r="Q85" s="1" t="s">
        <v>396</v>
      </c>
      <c r="R85" s="1" t="s">
        <v>397</v>
      </c>
      <c r="S85" s="1"/>
      <c r="T85" s="1"/>
      <c r="U85" s="1"/>
      <c r="V85" s="1"/>
      <c r="W85" s="1"/>
      <c r="X85" s="1"/>
      <c r="Y85" s="1"/>
      <c r="Z85" s="1"/>
      <c r="AA85" s="1"/>
      <c r="AB85" s="1"/>
      <c r="AC85" s="1"/>
      <c r="AD85" s="1"/>
      <c r="AE85" s="1"/>
      <c r="AF85" s="1"/>
      <c r="AG85" s="1" t="s">
        <v>517</v>
      </c>
      <c r="AH85" s="1" t="s">
        <v>517</v>
      </c>
      <c r="AI85" s="1" t="s">
        <v>517</v>
      </c>
      <c r="AJ85" s="1" t="s">
        <v>517</v>
      </c>
      <c r="AK85" s="1" t="s">
        <v>517</v>
      </c>
      <c r="AL85" s="1" t="s">
        <v>517</v>
      </c>
      <c r="AP85" s="1">
        <v>1</v>
      </c>
      <c r="AQ85" s="1">
        <v>1</v>
      </c>
      <c r="AR85" s="1">
        <v>1</v>
      </c>
      <c r="AS85" s="1">
        <v>1</v>
      </c>
      <c r="AT85" s="1">
        <v>1</v>
      </c>
      <c r="AU85" s="1">
        <v>1</v>
      </c>
      <c r="AV85" s="1">
        <v>1</v>
      </c>
      <c r="AW85" s="1">
        <v>1</v>
      </c>
      <c r="BL85" s="1">
        <v>1</v>
      </c>
      <c r="BM85" s="1">
        <v>1</v>
      </c>
      <c r="BN85" s="1">
        <v>1</v>
      </c>
      <c r="BO85" s="1">
        <v>1</v>
      </c>
      <c r="BP85" s="1">
        <v>1</v>
      </c>
      <c r="BQ85" s="1">
        <v>1</v>
      </c>
      <c r="BR85" s="1">
        <v>1</v>
      </c>
      <c r="BS85" s="1">
        <v>1</v>
      </c>
      <c r="EE85" s="1"/>
    </row>
    <row r="86" spans="1:135" x14ac:dyDescent="0.25">
      <c r="A86" s="1"/>
      <c r="B86" s="1"/>
      <c r="C86" s="1"/>
      <c r="D86" s="1"/>
      <c r="E86" s="1"/>
      <c r="F86" s="1"/>
      <c r="G86" s="1"/>
      <c r="H86" s="1"/>
      <c r="I86" s="1"/>
      <c r="J86" s="15"/>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EE86" s="1"/>
    </row>
    <row r="87" spans="1:135" x14ac:dyDescent="0.25">
      <c r="A87" s="1"/>
      <c r="B87" s="1"/>
      <c r="C87" s="1"/>
      <c r="D87" s="1"/>
      <c r="E87" s="1"/>
      <c r="F87" s="1"/>
      <c r="G87" s="1"/>
      <c r="H87" s="1"/>
      <c r="I87" s="1"/>
      <c r="J87" s="15"/>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EE87" s="1"/>
    </row>
    <row r="88" spans="1:135" x14ac:dyDescent="0.25">
      <c r="A88" s="1"/>
      <c r="B88" s="1"/>
      <c r="C88" s="1"/>
      <c r="D88" s="1"/>
      <c r="E88" s="1"/>
      <c r="F88" s="1"/>
      <c r="G88" s="1"/>
      <c r="H88" s="1"/>
      <c r="I88" s="1"/>
      <c r="J88" s="15"/>
      <c r="K88" s="1"/>
      <c r="L88" s="1"/>
      <c r="M88" s="1"/>
      <c r="N88" s="1"/>
      <c r="O88" s="1"/>
      <c r="P88" s="1"/>
      <c r="Q88" s="1" t="s">
        <v>684</v>
      </c>
      <c r="R88" s="1"/>
      <c r="S88" s="1"/>
      <c r="T88" s="1"/>
      <c r="U88" s="1"/>
      <c r="V88" s="1"/>
      <c r="W88" s="1"/>
      <c r="X88" s="1"/>
      <c r="Y88" s="1"/>
      <c r="Z88" s="1"/>
      <c r="AA88" s="1"/>
      <c r="AB88" s="1"/>
      <c r="AC88" s="1"/>
      <c r="AD88" s="1"/>
      <c r="AE88" s="1"/>
      <c r="AF88" s="1"/>
      <c r="AG88" s="1"/>
      <c r="AH88" s="1"/>
      <c r="AI88" s="1"/>
      <c r="AJ88" s="1"/>
      <c r="AK88" s="1"/>
      <c r="AL88" s="1"/>
      <c r="EE88" s="1"/>
    </row>
    <row r="89" spans="1:135" x14ac:dyDescent="0.25">
      <c r="A89" s="1"/>
      <c r="B89" s="1"/>
      <c r="C89" s="1"/>
      <c r="D89" s="1"/>
      <c r="E89" s="1"/>
      <c r="F89" s="1"/>
      <c r="G89" s="1"/>
      <c r="H89" s="1"/>
      <c r="I89" s="1"/>
      <c r="J89" s="15"/>
      <c r="K89" s="1"/>
      <c r="L89" s="1"/>
      <c r="M89" s="1"/>
      <c r="N89" s="1"/>
      <c r="O89" s="1"/>
      <c r="P89" s="1"/>
      <c r="Q89" s="1" t="s">
        <v>402</v>
      </c>
      <c r="R89" s="1" t="s">
        <v>403</v>
      </c>
      <c r="S89" s="1"/>
      <c r="T89" s="1"/>
      <c r="U89" s="1"/>
      <c r="V89" s="1"/>
      <c r="W89" s="1"/>
      <c r="X89" s="1"/>
      <c r="Y89" s="1"/>
      <c r="Z89" s="1"/>
      <c r="AA89" s="1"/>
      <c r="AB89" s="1"/>
      <c r="AC89" s="1"/>
      <c r="AD89" s="1"/>
      <c r="AE89" s="1"/>
      <c r="AF89" s="1"/>
      <c r="AG89" s="1" t="s">
        <v>517</v>
      </c>
      <c r="AH89" s="1" t="s">
        <v>517</v>
      </c>
      <c r="AI89" s="1" t="s">
        <v>517</v>
      </c>
      <c r="AJ89" s="1" t="s">
        <v>517</v>
      </c>
      <c r="AK89" s="1" t="s">
        <v>517</v>
      </c>
      <c r="AL89" s="1" t="s">
        <v>520</v>
      </c>
      <c r="AP89" s="1">
        <v>1</v>
      </c>
      <c r="AQ89" s="1">
        <v>1</v>
      </c>
      <c r="AR89" s="1">
        <v>1</v>
      </c>
      <c r="AS89" s="1">
        <v>1</v>
      </c>
      <c r="AT89" s="1">
        <v>1</v>
      </c>
      <c r="AU89" s="1">
        <v>0</v>
      </c>
      <c r="AV89" s="1">
        <v>0</v>
      </c>
      <c r="AW89" s="1">
        <v>1</v>
      </c>
      <c r="BL89" s="1">
        <v>1</v>
      </c>
      <c r="BM89" s="1">
        <v>1</v>
      </c>
      <c r="BN89" s="1">
        <v>1</v>
      </c>
      <c r="BO89" s="1">
        <v>1</v>
      </c>
      <c r="BP89" s="1">
        <v>1</v>
      </c>
      <c r="BQ89" s="1">
        <v>0</v>
      </c>
      <c r="BR89" s="1">
        <v>0</v>
      </c>
      <c r="BS89" s="1">
        <v>1</v>
      </c>
      <c r="BU89" s="1">
        <v>1</v>
      </c>
      <c r="BV89" s="1">
        <v>1</v>
      </c>
      <c r="BW89" s="1">
        <v>1</v>
      </c>
      <c r="BX89" s="1">
        <v>1</v>
      </c>
      <c r="BY89" s="1">
        <v>1</v>
      </c>
      <c r="BZ89" s="1">
        <v>0.8571428571428571</v>
      </c>
      <c r="CA89" s="1">
        <v>0.8571428571428571</v>
      </c>
      <c r="CB89" s="1">
        <v>1</v>
      </c>
      <c r="EE89" s="1"/>
    </row>
    <row r="90" spans="1:135" x14ac:dyDescent="0.25">
      <c r="A90" s="1"/>
      <c r="B90" s="1"/>
      <c r="C90" s="1"/>
      <c r="D90" s="1"/>
      <c r="E90" s="1"/>
      <c r="F90" s="1"/>
      <c r="G90" s="1"/>
      <c r="H90" s="1"/>
      <c r="I90" s="1"/>
      <c r="J90" s="15"/>
      <c r="K90" s="1"/>
      <c r="L90" s="1"/>
      <c r="M90" s="1"/>
      <c r="N90" s="1"/>
      <c r="O90" s="1"/>
      <c r="P90" s="1"/>
      <c r="Q90" s="1" t="s">
        <v>448</v>
      </c>
      <c r="R90" s="1" t="s">
        <v>449</v>
      </c>
      <c r="S90" s="1"/>
      <c r="T90" s="1"/>
      <c r="U90" s="1"/>
      <c r="V90" s="1"/>
      <c r="W90" s="1"/>
      <c r="X90" s="1"/>
      <c r="Y90" s="1"/>
      <c r="Z90" s="1"/>
      <c r="AA90" s="1"/>
      <c r="AB90" s="1"/>
      <c r="AC90" s="1"/>
      <c r="AD90" s="1"/>
      <c r="AE90" s="1"/>
      <c r="AF90" s="1"/>
      <c r="AG90" s="1" t="s">
        <v>517</v>
      </c>
      <c r="AH90" s="1" t="s">
        <v>517</v>
      </c>
      <c r="AI90" s="1" t="s">
        <v>517</v>
      </c>
      <c r="AJ90" s="1" t="s">
        <v>517</v>
      </c>
      <c r="AK90" s="1" t="s">
        <v>517</v>
      </c>
      <c r="AL90" s="1" t="s">
        <v>520</v>
      </c>
      <c r="AP90" s="1">
        <v>1</v>
      </c>
      <c r="AQ90" s="1">
        <v>1</v>
      </c>
      <c r="AR90" s="1">
        <v>1</v>
      </c>
      <c r="AS90" s="1">
        <v>1</v>
      </c>
      <c r="AT90" s="1">
        <v>1</v>
      </c>
      <c r="AU90" s="1">
        <v>0</v>
      </c>
      <c r="AV90" s="1">
        <v>0</v>
      </c>
      <c r="AW90" s="1">
        <v>1</v>
      </c>
      <c r="BL90" s="1">
        <v>1</v>
      </c>
      <c r="BM90" s="1">
        <v>1</v>
      </c>
      <c r="BN90" s="1">
        <v>1</v>
      </c>
      <c r="BO90" s="1">
        <v>1</v>
      </c>
      <c r="BP90" s="1">
        <v>1</v>
      </c>
      <c r="BQ90" s="1">
        <v>0</v>
      </c>
      <c r="BR90" s="1">
        <v>0</v>
      </c>
      <c r="BS90" s="1">
        <v>1</v>
      </c>
      <c r="EE90" s="1"/>
    </row>
    <row r="91" spans="1:135" x14ac:dyDescent="0.25">
      <c r="A91" s="1"/>
      <c r="B91" s="1"/>
      <c r="C91" s="1"/>
      <c r="D91" s="1"/>
      <c r="E91" s="1"/>
      <c r="F91" s="1"/>
      <c r="G91" s="1"/>
      <c r="H91" s="1"/>
      <c r="I91" s="1"/>
      <c r="J91" s="15"/>
      <c r="K91" s="1"/>
      <c r="L91" s="1"/>
      <c r="M91" s="1"/>
      <c r="N91" s="1"/>
      <c r="O91" s="1"/>
      <c r="P91" s="1"/>
      <c r="Q91" s="1" t="s">
        <v>454</v>
      </c>
      <c r="R91" s="1" t="s">
        <v>455</v>
      </c>
      <c r="S91" s="1"/>
      <c r="T91" s="1"/>
      <c r="U91" s="1"/>
      <c r="V91" s="1"/>
      <c r="W91" s="1"/>
      <c r="X91" s="1"/>
      <c r="Y91" s="1"/>
      <c r="Z91" s="1"/>
      <c r="AA91" s="1"/>
      <c r="AB91" s="1"/>
      <c r="AC91" s="1"/>
      <c r="AD91" s="1"/>
      <c r="AE91" s="1"/>
      <c r="AF91" s="1"/>
      <c r="AG91" s="1" t="s">
        <v>517</v>
      </c>
      <c r="AH91" s="1" t="s">
        <v>517</v>
      </c>
      <c r="AI91" s="1" t="s">
        <v>517</v>
      </c>
      <c r="AJ91" s="1" t="s">
        <v>517</v>
      </c>
      <c r="AK91" s="1" t="s">
        <v>517</v>
      </c>
      <c r="AL91" s="1" t="s">
        <v>517</v>
      </c>
      <c r="AP91" s="1">
        <v>1</v>
      </c>
      <c r="AQ91" s="1">
        <v>1</v>
      </c>
      <c r="AR91" s="1">
        <v>1</v>
      </c>
      <c r="AS91" s="1">
        <v>1</v>
      </c>
      <c r="AT91" s="1">
        <v>1</v>
      </c>
      <c r="AU91" s="1">
        <v>1</v>
      </c>
      <c r="AV91" s="1">
        <v>1</v>
      </c>
      <c r="AW91" s="1">
        <v>1</v>
      </c>
      <c r="BL91" s="1">
        <v>1</v>
      </c>
      <c r="BM91" s="1">
        <v>1</v>
      </c>
      <c r="BN91" s="1">
        <v>1</v>
      </c>
      <c r="BO91" s="1">
        <v>1</v>
      </c>
      <c r="BP91" s="1">
        <v>1</v>
      </c>
      <c r="BQ91" s="1">
        <v>1</v>
      </c>
      <c r="BR91" s="1">
        <v>1</v>
      </c>
      <c r="BS91" s="1">
        <v>1</v>
      </c>
      <c r="EE91" s="1"/>
    </row>
    <row r="92" spans="1:135" x14ac:dyDescent="0.25">
      <c r="A92" s="1"/>
      <c r="B92" s="1"/>
      <c r="C92" s="1"/>
      <c r="D92" s="1"/>
      <c r="E92" s="1"/>
      <c r="F92" s="1"/>
      <c r="G92" s="1"/>
      <c r="H92" s="1"/>
      <c r="I92" s="1"/>
      <c r="J92" s="15"/>
      <c r="K92" s="1"/>
      <c r="L92" s="1"/>
      <c r="M92" s="1"/>
      <c r="N92" s="1"/>
      <c r="O92" s="1"/>
      <c r="P92" s="1"/>
      <c r="Q92" s="1" t="s">
        <v>456</v>
      </c>
      <c r="R92" s="1" t="s">
        <v>457</v>
      </c>
      <c r="S92" s="1"/>
      <c r="T92" s="1"/>
      <c r="U92" s="1"/>
      <c r="V92" s="1"/>
      <c r="W92" s="1"/>
      <c r="X92" s="1"/>
      <c r="Y92" s="1"/>
      <c r="Z92" s="1"/>
      <c r="AA92" s="1"/>
      <c r="AB92" s="1"/>
      <c r="AC92" s="1"/>
      <c r="AD92" s="1"/>
      <c r="AE92" s="1"/>
      <c r="AF92" s="1"/>
      <c r="AG92" s="1" t="s">
        <v>517</v>
      </c>
      <c r="AH92" s="1" t="s">
        <v>517</v>
      </c>
      <c r="AI92" s="1" t="s">
        <v>517</v>
      </c>
      <c r="AJ92" s="1" t="s">
        <v>517</v>
      </c>
      <c r="AK92" s="1" t="s">
        <v>517</v>
      </c>
      <c r="AL92" s="1" t="s">
        <v>517</v>
      </c>
      <c r="AP92" s="1">
        <v>1</v>
      </c>
      <c r="AQ92" s="1">
        <v>1</v>
      </c>
      <c r="AR92" s="1">
        <v>1</v>
      </c>
      <c r="AS92" s="1">
        <v>1</v>
      </c>
      <c r="AT92" s="1">
        <v>1</v>
      </c>
      <c r="AU92" s="1">
        <v>1</v>
      </c>
      <c r="AV92" s="1">
        <v>1</v>
      </c>
      <c r="AW92" s="1">
        <v>1</v>
      </c>
      <c r="BL92" s="1">
        <v>1</v>
      </c>
      <c r="BM92" s="1">
        <v>1</v>
      </c>
      <c r="BN92" s="1">
        <v>1</v>
      </c>
      <c r="BO92" s="1">
        <v>1</v>
      </c>
      <c r="BP92" s="1">
        <v>1</v>
      </c>
      <c r="BQ92" s="1">
        <v>1</v>
      </c>
      <c r="BR92" s="1">
        <v>1</v>
      </c>
      <c r="BS92" s="1">
        <v>1</v>
      </c>
      <c r="EE92" s="1"/>
    </row>
    <row r="93" spans="1:135" x14ac:dyDescent="0.25">
      <c r="K93" s="1"/>
      <c r="L93" s="1"/>
      <c r="M93" s="1"/>
      <c r="N93" s="1"/>
      <c r="O93" s="1"/>
      <c r="P93" s="1"/>
      <c r="Q93" s="1" t="s">
        <v>458</v>
      </c>
      <c r="R93" s="1" t="s">
        <v>459</v>
      </c>
      <c r="S93" s="1"/>
      <c r="T93" s="1"/>
      <c r="U93" s="1"/>
      <c r="V93" s="1"/>
      <c r="W93" s="1"/>
      <c r="X93" s="1"/>
      <c r="Y93" s="1"/>
      <c r="Z93" s="1"/>
      <c r="AA93" s="1"/>
      <c r="AB93" s="1"/>
      <c r="AC93" s="1"/>
      <c r="AD93" s="1"/>
      <c r="AE93" s="1"/>
      <c r="AF93" s="1"/>
      <c r="AG93" s="1" t="s">
        <v>517</v>
      </c>
      <c r="AH93" s="1" t="s">
        <v>517</v>
      </c>
      <c r="AI93" s="1" t="s">
        <v>517</v>
      </c>
      <c r="AJ93" s="1" t="s">
        <v>517</v>
      </c>
      <c r="AK93" s="1" t="s">
        <v>517</v>
      </c>
      <c r="AL93" s="1" t="s">
        <v>517</v>
      </c>
      <c r="AP93" s="1">
        <v>1</v>
      </c>
      <c r="AQ93" s="1">
        <v>1</v>
      </c>
      <c r="AR93" s="1">
        <v>1</v>
      </c>
      <c r="AS93" s="1">
        <v>1</v>
      </c>
      <c r="AT93" s="1">
        <v>1</v>
      </c>
      <c r="AU93" s="1">
        <v>1</v>
      </c>
      <c r="AV93" s="1">
        <v>1</v>
      </c>
      <c r="AW93" s="1">
        <v>1</v>
      </c>
      <c r="BL93" s="1">
        <v>1</v>
      </c>
      <c r="BM93" s="1">
        <v>1</v>
      </c>
      <c r="BN93" s="1">
        <v>1</v>
      </c>
      <c r="BO93" s="1">
        <v>1</v>
      </c>
      <c r="BP93" s="1">
        <v>1</v>
      </c>
      <c r="BQ93" s="1">
        <v>1</v>
      </c>
      <c r="BR93" s="1">
        <v>1</v>
      </c>
      <c r="BS93" s="1">
        <v>1</v>
      </c>
      <c r="EE93" s="1"/>
    </row>
    <row r="94" spans="1:135" x14ac:dyDescent="0.25">
      <c r="A94" s="3" t="s">
        <v>202</v>
      </c>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EE94" s="1"/>
    </row>
    <row r="95" spans="1:135" x14ac:dyDescent="0.25">
      <c r="A95" s="9" t="s">
        <v>203</v>
      </c>
      <c r="B95" t="s">
        <v>204</v>
      </c>
      <c r="D95" s="2"/>
      <c r="E95" s="2"/>
      <c r="F95" s="2"/>
      <c r="G95" s="2"/>
      <c r="H95" s="2"/>
      <c r="I95" s="2"/>
      <c r="P95" s="1"/>
      <c r="Q95" s="1"/>
      <c r="R95" s="1"/>
      <c r="S95" s="1"/>
      <c r="AG95" t="s">
        <v>517</v>
      </c>
      <c r="AH95" t="s">
        <v>517</v>
      </c>
      <c r="AI95" t="s">
        <v>517</v>
      </c>
      <c r="AJ95" t="s">
        <v>517</v>
      </c>
      <c r="AK95" t="s">
        <v>517</v>
      </c>
      <c r="AL95" t="s">
        <v>517</v>
      </c>
      <c r="AP95" s="1">
        <v>1</v>
      </c>
      <c r="AQ95" s="1">
        <v>1</v>
      </c>
      <c r="AR95" s="1">
        <v>1</v>
      </c>
      <c r="AS95" s="1">
        <v>1</v>
      </c>
      <c r="AT95" s="1">
        <v>1</v>
      </c>
      <c r="AU95" s="1">
        <v>1</v>
      </c>
      <c r="AV95" s="1">
        <v>1</v>
      </c>
      <c r="AW95" s="1">
        <v>1</v>
      </c>
      <c r="AZ95" s="1">
        <v>1</v>
      </c>
      <c r="BA95" s="1">
        <v>1</v>
      </c>
      <c r="BB95" s="1">
        <v>1</v>
      </c>
      <c r="BC95" s="1">
        <v>1</v>
      </c>
      <c r="BD95" s="1">
        <v>1</v>
      </c>
      <c r="BE95" s="1">
        <v>1</v>
      </c>
      <c r="BF95" s="1">
        <v>1</v>
      </c>
      <c r="BG95" s="1">
        <v>1</v>
      </c>
      <c r="BL95" s="1">
        <v>1</v>
      </c>
      <c r="BM95" s="1">
        <v>1</v>
      </c>
      <c r="BN95" s="1">
        <v>1</v>
      </c>
      <c r="BO95" s="1">
        <v>1</v>
      </c>
      <c r="BP95" s="1">
        <v>1</v>
      </c>
      <c r="BQ95" s="1">
        <v>1</v>
      </c>
      <c r="BR95" s="1">
        <v>1</v>
      </c>
      <c r="BS95" s="1">
        <v>1</v>
      </c>
      <c r="EE95" s="1"/>
    </row>
    <row r="96" spans="1:135" x14ac:dyDescent="0.25">
      <c r="A96" s="9" t="s">
        <v>205</v>
      </c>
      <c r="B96" t="s">
        <v>206</v>
      </c>
      <c r="D96" s="2"/>
      <c r="E96" s="2"/>
      <c r="F96" s="2"/>
      <c r="G96" s="2"/>
      <c r="H96" s="2"/>
      <c r="I96" s="2"/>
      <c r="J96" s="1"/>
      <c r="K96" s="1"/>
      <c r="L96" s="1"/>
      <c r="M96" s="1"/>
      <c r="N96" s="1"/>
      <c r="O96" s="1"/>
      <c r="P96" s="1"/>
      <c r="Q96" s="1"/>
      <c r="R96" s="1"/>
      <c r="S96" s="1"/>
      <c r="T96" s="1"/>
      <c r="U96" s="1"/>
      <c r="V96" s="1"/>
      <c r="W96" s="1"/>
      <c r="X96" s="1"/>
      <c r="Y96" s="1"/>
      <c r="Z96" s="1"/>
      <c r="AA96" s="1"/>
      <c r="AB96" s="1"/>
      <c r="AG96" t="s">
        <v>517</v>
      </c>
      <c r="AH96" t="s">
        <v>517</v>
      </c>
      <c r="AI96" t="s">
        <v>517</v>
      </c>
      <c r="AJ96" t="s">
        <v>517</v>
      </c>
      <c r="AK96" t="s">
        <v>517</v>
      </c>
      <c r="AL96" t="s">
        <v>517</v>
      </c>
      <c r="AP96" s="1">
        <v>1</v>
      </c>
      <c r="AQ96" s="1">
        <v>1</v>
      </c>
      <c r="AR96" s="1">
        <v>1</v>
      </c>
      <c r="AS96" s="1">
        <v>1</v>
      </c>
      <c r="AT96" s="1">
        <v>1</v>
      </c>
      <c r="AU96" s="1">
        <v>1</v>
      </c>
      <c r="AV96" s="1">
        <v>1</v>
      </c>
      <c r="AW96" s="1">
        <v>1</v>
      </c>
      <c r="BL96" s="1">
        <v>1</v>
      </c>
      <c r="BM96" s="1">
        <v>1</v>
      </c>
      <c r="BN96" s="1">
        <v>1</v>
      </c>
      <c r="BO96" s="1">
        <v>1</v>
      </c>
      <c r="BP96" s="1">
        <v>1</v>
      </c>
      <c r="BQ96" s="1">
        <v>1</v>
      </c>
      <c r="BR96" s="1">
        <v>1</v>
      </c>
      <c r="BS96" s="1">
        <v>1</v>
      </c>
      <c r="EE96" s="1"/>
    </row>
    <row r="97" spans="1:135" x14ac:dyDescent="0.25">
      <c r="A97" s="9" t="s">
        <v>207</v>
      </c>
      <c r="B97" t="s">
        <v>208</v>
      </c>
      <c r="D97" s="2"/>
      <c r="E97" s="2"/>
      <c r="F97" s="2"/>
      <c r="G97" s="2"/>
      <c r="H97" s="2"/>
      <c r="I97" s="2"/>
      <c r="J97" s="1"/>
      <c r="K97" s="1" t="s">
        <v>686</v>
      </c>
      <c r="L97" s="1"/>
      <c r="M97" s="1"/>
      <c r="N97" s="1"/>
      <c r="O97" s="1"/>
      <c r="P97" s="1"/>
      <c r="Q97" s="1"/>
      <c r="R97" s="1"/>
      <c r="S97" s="1"/>
      <c r="T97" s="1"/>
      <c r="U97" s="1"/>
      <c r="V97" s="1"/>
      <c r="W97" s="1"/>
      <c r="X97" s="1"/>
      <c r="Y97" s="1"/>
      <c r="Z97" s="1"/>
      <c r="AA97" s="1"/>
      <c r="AB97" s="1"/>
      <c r="AG97" s="1" t="s">
        <v>517</v>
      </c>
      <c r="AH97" s="1" t="s">
        <v>517</v>
      </c>
      <c r="AI97" s="1" t="s">
        <v>517</v>
      </c>
      <c r="AJ97" s="1" t="s">
        <v>517</v>
      </c>
      <c r="AK97" s="1" t="s">
        <v>517</v>
      </c>
      <c r="AL97" s="1" t="s">
        <v>517</v>
      </c>
      <c r="AP97" s="1">
        <v>1</v>
      </c>
      <c r="AQ97" s="1">
        <v>1</v>
      </c>
      <c r="AR97" s="1">
        <v>1</v>
      </c>
      <c r="AS97" s="1">
        <v>1</v>
      </c>
      <c r="AT97" s="1">
        <v>1</v>
      </c>
      <c r="AU97" s="1">
        <v>1</v>
      </c>
      <c r="AV97" s="1">
        <v>1</v>
      </c>
      <c r="AW97" s="1">
        <v>1</v>
      </c>
      <c r="BL97" s="1">
        <v>1</v>
      </c>
      <c r="BM97" s="1">
        <v>1</v>
      </c>
      <c r="BN97" s="1">
        <v>1</v>
      </c>
      <c r="BO97" s="1">
        <v>1</v>
      </c>
      <c r="BP97" s="1">
        <v>1</v>
      </c>
      <c r="BQ97" s="1">
        <v>1</v>
      </c>
      <c r="BR97" s="1">
        <v>1</v>
      </c>
      <c r="BS97" s="1">
        <v>1</v>
      </c>
      <c r="EE97" s="1"/>
    </row>
    <row r="98" spans="1:135" x14ac:dyDescent="0.25">
      <c r="A98" s="9" t="s">
        <v>209</v>
      </c>
      <c r="B98" t="s">
        <v>210</v>
      </c>
      <c r="D98" s="2"/>
      <c r="E98" s="2"/>
      <c r="F98" s="2"/>
      <c r="G98" s="2"/>
      <c r="H98" s="2"/>
      <c r="I98" s="2"/>
      <c r="J98" s="1"/>
      <c r="K98" s="1"/>
      <c r="L98" s="1"/>
      <c r="M98" s="1"/>
      <c r="N98" s="1"/>
      <c r="O98" s="1"/>
      <c r="P98" s="1"/>
      <c r="Q98" s="1"/>
      <c r="R98" s="1"/>
      <c r="S98" s="1"/>
      <c r="T98" s="1"/>
      <c r="U98" s="1"/>
      <c r="V98" s="1"/>
      <c r="W98" s="1"/>
      <c r="X98" s="1"/>
      <c r="Y98" s="1"/>
      <c r="Z98" s="1"/>
      <c r="AA98" s="1"/>
      <c r="AB98" s="1"/>
      <c r="AG98" s="1" t="s">
        <v>517</v>
      </c>
      <c r="AH98" s="1" t="s">
        <v>517</v>
      </c>
      <c r="AI98" s="1" t="s">
        <v>517</v>
      </c>
      <c r="AJ98" s="1" t="s">
        <v>517</v>
      </c>
      <c r="AK98" s="1" t="s">
        <v>517</v>
      </c>
      <c r="AL98" s="1" t="s">
        <v>517</v>
      </c>
      <c r="AP98" s="1">
        <v>1</v>
      </c>
      <c r="AQ98" s="1">
        <v>1</v>
      </c>
      <c r="AR98" s="1">
        <v>1</v>
      </c>
      <c r="AS98" s="1">
        <v>1</v>
      </c>
      <c r="AT98" s="1">
        <v>1</v>
      </c>
      <c r="AU98" s="1">
        <v>1</v>
      </c>
      <c r="AV98" s="1">
        <v>1</v>
      </c>
      <c r="AW98" s="1">
        <v>1</v>
      </c>
      <c r="BL98" s="1">
        <v>1</v>
      </c>
      <c r="BM98" s="1">
        <v>1</v>
      </c>
      <c r="BN98" s="1">
        <v>1</v>
      </c>
      <c r="BO98" s="1">
        <v>1</v>
      </c>
      <c r="BP98" s="1">
        <v>1</v>
      </c>
      <c r="BQ98" s="1">
        <v>1</v>
      </c>
      <c r="BR98" s="1">
        <v>1</v>
      </c>
      <c r="BS98" s="1">
        <v>1</v>
      </c>
      <c r="EE98" s="1"/>
    </row>
    <row r="99" spans="1:135" x14ac:dyDescent="0.25">
      <c r="A99" s="9" t="s">
        <v>211</v>
      </c>
      <c r="B99" t="s">
        <v>212</v>
      </c>
      <c r="D99" s="2"/>
      <c r="E99" s="2"/>
      <c r="F99" s="2"/>
      <c r="G99" s="2"/>
      <c r="H99" s="2"/>
      <c r="I99" s="2"/>
      <c r="J99" s="1"/>
      <c r="K99" s="1" t="s">
        <v>685</v>
      </c>
      <c r="L99" s="1"/>
      <c r="M99" s="1"/>
      <c r="N99" s="1"/>
      <c r="O99" s="1"/>
      <c r="P99" s="1"/>
      <c r="Q99" s="1"/>
      <c r="R99" s="1"/>
      <c r="S99" s="1"/>
      <c r="T99" s="1"/>
      <c r="U99" s="1"/>
      <c r="V99" s="1"/>
      <c r="W99" s="1"/>
      <c r="X99" s="1"/>
      <c r="Y99" s="1"/>
      <c r="Z99" s="1"/>
      <c r="AA99" s="1"/>
      <c r="AB99" s="1"/>
      <c r="AG99" s="1" t="s">
        <v>517</v>
      </c>
      <c r="AH99" s="1" t="s">
        <v>517</v>
      </c>
      <c r="AI99" s="1" t="s">
        <v>517</v>
      </c>
      <c r="AJ99" s="1" t="s">
        <v>517</v>
      </c>
      <c r="AK99" s="1" t="s">
        <v>517</v>
      </c>
      <c r="AL99" s="1" t="s">
        <v>517</v>
      </c>
      <c r="AP99" s="1">
        <v>1</v>
      </c>
      <c r="AQ99" s="1">
        <v>1</v>
      </c>
      <c r="AR99" s="1">
        <v>1</v>
      </c>
      <c r="AS99" s="1">
        <v>1</v>
      </c>
      <c r="AT99" s="1">
        <v>1</v>
      </c>
      <c r="AU99" s="1">
        <v>1</v>
      </c>
      <c r="AV99" s="1">
        <v>1</v>
      </c>
      <c r="AW99" s="1">
        <v>1</v>
      </c>
      <c r="BL99" s="1">
        <v>1</v>
      </c>
      <c r="BM99" s="1">
        <v>1</v>
      </c>
      <c r="BN99" s="1">
        <v>1</v>
      </c>
      <c r="BO99" s="1">
        <v>1</v>
      </c>
      <c r="BP99" s="1">
        <v>1</v>
      </c>
      <c r="BQ99" s="1">
        <v>1</v>
      </c>
      <c r="BR99" s="1">
        <v>1</v>
      </c>
      <c r="BS99" s="1">
        <v>1</v>
      </c>
      <c r="EE99" s="1"/>
    </row>
    <row r="100" spans="1:135" x14ac:dyDescent="0.25">
      <c r="A100" s="9" t="s">
        <v>213</v>
      </c>
      <c r="B100" t="s">
        <v>214</v>
      </c>
      <c r="D100" s="2"/>
      <c r="E100" s="2"/>
      <c r="F100" s="2"/>
      <c r="G100" s="2"/>
      <c r="H100" s="2"/>
      <c r="I100" s="2"/>
      <c r="J100" s="1"/>
      <c r="K100" s="1"/>
      <c r="L100" s="1"/>
      <c r="M100" s="1"/>
      <c r="N100" s="1"/>
      <c r="O100" s="1"/>
      <c r="P100" s="1"/>
      <c r="Q100" s="1"/>
      <c r="R100" s="1"/>
      <c r="S100" s="1"/>
      <c r="T100" s="1"/>
      <c r="U100" s="1"/>
      <c r="V100" s="1"/>
      <c r="W100" s="1"/>
      <c r="X100" s="1"/>
      <c r="Y100" s="1"/>
      <c r="Z100" s="1"/>
      <c r="AA100" s="1"/>
      <c r="AB100" s="1"/>
      <c r="AG100" t="s">
        <v>517</v>
      </c>
      <c r="AH100" t="s">
        <v>517</v>
      </c>
      <c r="AI100" t="s">
        <v>517</v>
      </c>
      <c r="AJ100" t="s">
        <v>517</v>
      </c>
      <c r="AK100" t="s">
        <v>517</v>
      </c>
      <c r="AL100" t="s">
        <v>517</v>
      </c>
      <c r="AP100" s="1">
        <v>1</v>
      </c>
      <c r="AQ100" s="1">
        <v>1</v>
      </c>
      <c r="AR100" s="1">
        <v>1</v>
      </c>
      <c r="AS100" s="1">
        <v>1</v>
      </c>
      <c r="AT100" s="1">
        <v>1</v>
      </c>
      <c r="AU100" s="1">
        <v>1</v>
      </c>
      <c r="AV100" s="1">
        <v>1</v>
      </c>
      <c r="AW100" s="1">
        <v>1</v>
      </c>
      <c r="BL100" s="1">
        <v>1</v>
      </c>
      <c r="BM100" s="1">
        <v>1</v>
      </c>
      <c r="BN100" s="1">
        <v>1</v>
      </c>
      <c r="BO100" s="1">
        <v>1</v>
      </c>
      <c r="BP100" s="1">
        <v>1</v>
      </c>
      <c r="BQ100" s="1">
        <v>1</v>
      </c>
      <c r="BR100" s="1">
        <v>1</v>
      </c>
      <c r="BS100" s="1">
        <v>1</v>
      </c>
      <c r="EE100" s="1"/>
    </row>
    <row r="101" spans="1:135" x14ac:dyDescent="0.25">
      <c r="A101" s="9" t="s">
        <v>83</v>
      </c>
      <c r="B101" t="s">
        <v>215</v>
      </c>
      <c r="D101" s="2"/>
      <c r="E101" s="2"/>
      <c r="F101" s="2"/>
      <c r="G101" s="2"/>
      <c r="H101" s="2"/>
      <c r="I101" s="2"/>
      <c r="J101" s="1"/>
      <c r="K101" s="1"/>
      <c r="L101" s="1"/>
      <c r="M101" s="1"/>
      <c r="N101" s="1"/>
      <c r="O101" s="1"/>
      <c r="P101" s="1"/>
      <c r="Q101" s="1"/>
      <c r="R101" s="1"/>
      <c r="S101" s="1"/>
      <c r="T101" s="1"/>
      <c r="U101" s="1"/>
      <c r="V101" s="1"/>
      <c r="W101" s="1"/>
      <c r="X101" s="1"/>
      <c r="Y101" s="1"/>
      <c r="Z101" s="1"/>
      <c r="AA101" s="1"/>
      <c r="AB101" s="1"/>
      <c r="AG101" t="s">
        <v>517</v>
      </c>
      <c r="AH101" t="s">
        <v>517</v>
      </c>
      <c r="AI101" t="s">
        <v>517</v>
      </c>
      <c r="AJ101" t="s">
        <v>517</v>
      </c>
      <c r="AK101" t="s">
        <v>517</v>
      </c>
      <c r="AL101" t="s">
        <v>517</v>
      </c>
      <c r="AP101" s="1">
        <v>1</v>
      </c>
      <c r="AQ101" s="1">
        <v>1</v>
      </c>
      <c r="AR101" s="1">
        <v>1</v>
      </c>
      <c r="AS101" s="1">
        <v>1</v>
      </c>
      <c r="AT101" s="1">
        <v>1</v>
      </c>
      <c r="AU101" s="1">
        <v>1</v>
      </c>
      <c r="AV101" s="1">
        <v>1</v>
      </c>
      <c r="AW101" s="1">
        <v>1</v>
      </c>
      <c r="BL101" s="1">
        <v>1</v>
      </c>
      <c r="BM101" s="1">
        <v>1</v>
      </c>
      <c r="BN101" s="1">
        <v>1</v>
      </c>
      <c r="BO101" s="1">
        <v>1</v>
      </c>
      <c r="BP101" s="1">
        <v>1</v>
      </c>
      <c r="BQ101" s="1">
        <v>1</v>
      </c>
      <c r="BR101" s="1">
        <v>1</v>
      </c>
      <c r="BS101" s="1">
        <v>1</v>
      </c>
      <c r="EE101" s="1"/>
    </row>
    <row r="102" spans="1:135" x14ac:dyDescent="0.25">
      <c r="A102" s="9" t="s">
        <v>216</v>
      </c>
      <c r="B102" t="s">
        <v>217</v>
      </c>
      <c r="D102" s="2"/>
      <c r="E102" s="2"/>
      <c r="F102" s="2"/>
      <c r="G102" s="2"/>
      <c r="H102" s="2"/>
      <c r="I102" s="2"/>
      <c r="J102" s="1"/>
      <c r="K102" s="1"/>
      <c r="L102" s="1"/>
      <c r="M102" s="1"/>
      <c r="N102" s="1"/>
      <c r="O102" s="1"/>
      <c r="P102" s="1"/>
      <c r="Q102" s="1"/>
      <c r="R102" s="1"/>
      <c r="S102" s="1"/>
      <c r="T102" s="1"/>
      <c r="U102" s="1"/>
      <c r="V102" s="1"/>
      <c r="W102" s="1"/>
      <c r="X102" s="1"/>
      <c r="Y102" s="1"/>
      <c r="Z102" s="1"/>
      <c r="AA102" s="1"/>
      <c r="AB102" s="1"/>
      <c r="AG102" t="s">
        <v>517</v>
      </c>
      <c r="AH102" t="s">
        <v>517</v>
      </c>
      <c r="AI102" t="s">
        <v>517</v>
      </c>
      <c r="AJ102" t="s">
        <v>517</v>
      </c>
      <c r="AK102" t="s">
        <v>517</v>
      </c>
      <c r="AL102" t="s">
        <v>517</v>
      </c>
      <c r="AP102" s="1">
        <v>1</v>
      </c>
      <c r="AQ102" s="1">
        <v>1</v>
      </c>
      <c r="AR102" s="1">
        <v>1</v>
      </c>
      <c r="AS102" s="1">
        <v>1</v>
      </c>
      <c r="AT102" s="1">
        <v>1</v>
      </c>
      <c r="AU102" s="1">
        <v>1</v>
      </c>
      <c r="AV102" s="1">
        <v>1</v>
      </c>
      <c r="AW102" s="1">
        <v>1</v>
      </c>
      <c r="BL102" s="1">
        <v>1</v>
      </c>
      <c r="BM102" s="1">
        <v>1</v>
      </c>
      <c r="BN102" s="1">
        <v>1</v>
      </c>
      <c r="BO102" s="1">
        <v>1</v>
      </c>
      <c r="BP102" s="1">
        <v>1</v>
      </c>
      <c r="BQ102" s="1">
        <v>1</v>
      </c>
      <c r="BR102" s="1">
        <v>1</v>
      </c>
      <c r="BS102" s="1">
        <v>1</v>
      </c>
      <c r="EE102" s="1"/>
    </row>
    <row r="103" spans="1:135" x14ac:dyDescent="0.25">
      <c r="A103" s="9" t="s">
        <v>218</v>
      </c>
      <c r="B103" t="s">
        <v>219</v>
      </c>
      <c r="D103" s="2"/>
      <c r="E103" s="2"/>
      <c r="F103" s="2"/>
      <c r="G103" s="2"/>
      <c r="H103" s="2"/>
      <c r="I103" s="2"/>
      <c r="J103" s="1"/>
      <c r="K103" s="1"/>
      <c r="L103" s="1"/>
      <c r="M103" s="1"/>
      <c r="N103" s="1"/>
      <c r="O103" s="1"/>
      <c r="P103" s="1"/>
      <c r="Q103" s="1"/>
      <c r="R103" s="1"/>
      <c r="S103" s="1"/>
      <c r="T103" s="1"/>
      <c r="U103" s="1"/>
      <c r="V103" s="1"/>
      <c r="W103" s="1"/>
      <c r="X103" s="1"/>
      <c r="Y103" s="1"/>
      <c r="Z103" s="1"/>
      <c r="AA103" s="1"/>
      <c r="AB103" s="1"/>
      <c r="AG103" t="s">
        <v>517</v>
      </c>
      <c r="AH103" t="s">
        <v>517</v>
      </c>
      <c r="AI103" t="s">
        <v>517</v>
      </c>
      <c r="AJ103" t="s">
        <v>517</v>
      </c>
      <c r="AK103" t="s">
        <v>517</v>
      </c>
      <c r="AL103" t="s">
        <v>517</v>
      </c>
      <c r="AP103" s="1">
        <v>1</v>
      </c>
      <c r="AQ103" s="1">
        <v>1</v>
      </c>
      <c r="AR103" s="1">
        <v>1</v>
      </c>
      <c r="AS103" s="1">
        <v>1</v>
      </c>
      <c r="AT103" s="1">
        <v>1</v>
      </c>
      <c r="AU103" s="1">
        <v>1</v>
      </c>
      <c r="AV103" s="1">
        <v>1</v>
      </c>
      <c r="AW103" s="1">
        <v>1</v>
      </c>
      <c r="BL103" s="1">
        <v>1</v>
      </c>
      <c r="BM103" s="1">
        <v>1</v>
      </c>
      <c r="BN103" s="1">
        <v>1</v>
      </c>
      <c r="BO103" s="1">
        <v>1</v>
      </c>
      <c r="BP103" s="1">
        <v>1</v>
      </c>
      <c r="BQ103" s="1">
        <v>1</v>
      </c>
      <c r="BR103" s="1">
        <v>1</v>
      </c>
      <c r="BS103" s="1">
        <v>1</v>
      </c>
      <c r="EE103" s="1"/>
    </row>
    <row r="104" spans="1:135" x14ac:dyDescent="0.25">
      <c r="A104" s="1"/>
      <c r="B104" s="1"/>
      <c r="C104" s="1"/>
      <c r="D104" s="1"/>
      <c r="E104" s="1"/>
      <c r="F104" s="1"/>
      <c r="G104" s="1"/>
      <c r="H104" s="1"/>
      <c r="I104" s="1"/>
      <c r="J104" s="1"/>
      <c r="K104" s="1"/>
      <c r="EE104" s="1"/>
    </row>
    <row r="105" spans="1:135" x14ac:dyDescent="0.25">
      <c r="A105" s="8" t="s">
        <v>222</v>
      </c>
      <c r="B105" s="1"/>
      <c r="C105" s="1"/>
      <c r="D105" s="1"/>
      <c r="E105" s="1"/>
      <c r="F105" s="1"/>
      <c r="G105" s="1"/>
      <c r="H105" s="1"/>
      <c r="I105" s="1"/>
      <c r="J105" s="1"/>
      <c r="K105" s="1"/>
      <c r="EE105" s="1"/>
    </row>
    <row r="106" spans="1:135" x14ac:dyDescent="0.25">
      <c r="A106" s="8"/>
      <c r="B106" s="1"/>
      <c r="C106" s="1"/>
      <c r="D106" s="1"/>
      <c r="E106" s="1"/>
      <c r="F106" s="1"/>
      <c r="G106" s="1"/>
      <c r="H106" s="1"/>
      <c r="I106" s="1"/>
      <c r="J106" s="1"/>
      <c r="K106" s="1" t="s">
        <v>689</v>
      </c>
      <c r="EE106" s="1"/>
    </row>
    <row r="107" spans="1:135" x14ac:dyDescent="0.25">
      <c r="A107" s="8" t="s">
        <v>223</v>
      </c>
      <c r="B107" s="1" t="s">
        <v>224</v>
      </c>
      <c r="C107" s="1"/>
      <c r="D107" s="2"/>
      <c r="E107" s="2"/>
      <c r="F107" s="2"/>
      <c r="G107" s="2"/>
      <c r="H107" s="2"/>
      <c r="I107" s="2"/>
      <c r="J107" s="1"/>
      <c r="K107" s="1"/>
      <c r="Q107" t="s">
        <v>408</v>
      </c>
      <c r="R107" t="s">
        <v>409</v>
      </c>
      <c r="AG107" t="s">
        <v>517</v>
      </c>
      <c r="AH107" t="s">
        <v>517</v>
      </c>
      <c r="AI107" t="s">
        <v>517</v>
      </c>
      <c r="AJ107" t="s">
        <v>517</v>
      </c>
      <c r="AK107" t="s">
        <v>517</v>
      </c>
      <c r="AL107" t="s">
        <v>517</v>
      </c>
      <c r="AP107" s="1">
        <v>1</v>
      </c>
      <c r="AQ107" s="1">
        <v>1</v>
      </c>
      <c r="AR107" s="1">
        <v>1</v>
      </c>
      <c r="AS107" s="1">
        <v>1</v>
      </c>
      <c r="AT107" s="1">
        <v>1</v>
      </c>
      <c r="AU107" s="1">
        <v>1</v>
      </c>
      <c r="AV107" s="1">
        <v>1</v>
      </c>
      <c r="AW107" s="1">
        <v>1</v>
      </c>
      <c r="AZ107" s="1">
        <v>1</v>
      </c>
      <c r="BA107" s="1">
        <v>1</v>
      </c>
      <c r="BB107" s="1">
        <v>0.8</v>
      </c>
      <c r="BC107" s="1">
        <v>0.8</v>
      </c>
      <c r="BD107" s="1">
        <v>0.8</v>
      </c>
      <c r="BE107" s="1">
        <v>0.3</v>
      </c>
      <c r="BF107" s="1">
        <v>0.3</v>
      </c>
      <c r="BG107" s="1">
        <v>1</v>
      </c>
      <c r="BL107" s="1">
        <v>1</v>
      </c>
      <c r="BM107" s="1">
        <v>1</v>
      </c>
      <c r="BN107" s="1">
        <v>1</v>
      </c>
      <c r="BO107" s="1">
        <v>1</v>
      </c>
      <c r="BP107" s="1">
        <v>1</v>
      </c>
      <c r="BQ107" s="1">
        <v>1</v>
      </c>
      <c r="BR107" s="1">
        <v>1</v>
      </c>
      <c r="BS107" s="1">
        <v>1</v>
      </c>
      <c r="BU107" s="1">
        <v>1</v>
      </c>
      <c r="BV107" s="1">
        <v>1</v>
      </c>
      <c r="BW107" s="1">
        <v>0.8</v>
      </c>
      <c r="BX107" s="1">
        <v>0.8</v>
      </c>
      <c r="BY107" s="1">
        <v>0.8</v>
      </c>
      <c r="BZ107" s="1">
        <v>0.3</v>
      </c>
      <c r="CA107" s="1">
        <v>0.3</v>
      </c>
      <c r="CB107" s="1">
        <v>1</v>
      </c>
      <c r="EE107" s="1"/>
    </row>
    <row r="108" spans="1:135" x14ac:dyDescent="0.25">
      <c r="A108" s="8" t="s">
        <v>225</v>
      </c>
      <c r="B108" s="1" t="s">
        <v>226</v>
      </c>
      <c r="C108" s="1"/>
      <c r="D108" s="2"/>
      <c r="E108" s="2"/>
      <c r="F108" s="2"/>
      <c r="G108" s="2"/>
      <c r="H108" s="2"/>
      <c r="I108" s="2"/>
      <c r="J108" s="1"/>
      <c r="K108" s="1"/>
      <c r="Q108" t="s">
        <v>410</v>
      </c>
      <c r="R108" t="s">
        <v>411</v>
      </c>
      <c r="AG108" t="s">
        <v>517</v>
      </c>
      <c r="AH108" t="s">
        <v>517</v>
      </c>
      <c r="AI108" t="s">
        <v>517</v>
      </c>
      <c r="AJ108" t="s">
        <v>517</v>
      </c>
      <c r="AK108" t="s">
        <v>517</v>
      </c>
      <c r="AL108" t="s">
        <v>517</v>
      </c>
      <c r="AP108" s="1">
        <v>1</v>
      </c>
      <c r="AQ108" s="1">
        <v>1</v>
      </c>
      <c r="AR108" s="1">
        <v>1</v>
      </c>
      <c r="AS108" s="1">
        <v>1</v>
      </c>
      <c r="AT108" s="1">
        <v>1</v>
      </c>
      <c r="AU108" s="1">
        <v>1</v>
      </c>
      <c r="AV108" s="1">
        <v>1</v>
      </c>
      <c r="AW108" s="1">
        <v>1</v>
      </c>
      <c r="BL108" s="1">
        <v>1</v>
      </c>
      <c r="BM108" s="1">
        <v>1</v>
      </c>
      <c r="BN108" s="1">
        <v>1</v>
      </c>
      <c r="BO108" s="1">
        <v>1</v>
      </c>
      <c r="BP108" s="1">
        <v>1</v>
      </c>
      <c r="BQ108" s="1">
        <v>1</v>
      </c>
      <c r="BR108" s="1">
        <v>1</v>
      </c>
      <c r="BS108" s="1">
        <v>1</v>
      </c>
      <c r="EE108" s="1"/>
    </row>
    <row r="109" spans="1:135" x14ac:dyDescent="0.25">
      <c r="A109" s="8" t="s">
        <v>227</v>
      </c>
      <c r="B109" s="1" t="s">
        <v>228</v>
      </c>
      <c r="C109" s="1"/>
      <c r="D109" s="2"/>
      <c r="E109" s="2"/>
      <c r="F109" s="2"/>
      <c r="G109" s="2"/>
      <c r="H109" s="2"/>
      <c r="I109" s="2"/>
      <c r="J109" s="1"/>
      <c r="K109" s="1" t="s">
        <v>235</v>
      </c>
      <c r="Q109" t="s">
        <v>412</v>
      </c>
      <c r="R109" s="1" t="s">
        <v>413</v>
      </c>
      <c r="S109" s="1"/>
      <c r="T109" s="1"/>
      <c r="U109" s="1"/>
      <c r="V109" s="1"/>
      <c r="W109" s="1"/>
      <c r="X109" s="1"/>
      <c r="Y109" s="1"/>
      <c r="Z109" s="1"/>
      <c r="AA109" s="1"/>
      <c r="AB109" s="1"/>
      <c r="AC109" s="1"/>
      <c r="AD109" s="1"/>
      <c r="AE109" s="1"/>
      <c r="AF109" s="1"/>
      <c r="AG109" s="1" t="s">
        <v>517</v>
      </c>
      <c r="AH109" s="1" t="s">
        <v>517</v>
      </c>
      <c r="AI109" s="1" t="s">
        <v>517</v>
      </c>
      <c r="AJ109" s="1" t="s">
        <v>517</v>
      </c>
      <c r="AK109" s="1" t="s">
        <v>517</v>
      </c>
      <c r="AL109" s="1" t="s">
        <v>517</v>
      </c>
      <c r="AP109" s="1">
        <v>1</v>
      </c>
      <c r="AQ109" s="1">
        <v>1</v>
      </c>
      <c r="AR109" s="1">
        <v>1</v>
      </c>
      <c r="AS109" s="1">
        <v>1</v>
      </c>
      <c r="AT109" s="1">
        <v>1</v>
      </c>
      <c r="AU109" s="1">
        <v>1</v>
      </c>
      <c r="AV109" s="1">
        <v>1</v>
      </c>
      <c r="AW109" s="1">
        <v>1</v>
      </c>
      <c r="BL109" s="1">
        <v>1</v>
      </c>
      <c r="BM109" s="1">
        <v>1</v>
      </c>
      <c r="BN109" s="1">
        <v>1</v>
      </c>
      <c r="BO109" s="1">
        <v>1</v>
      </c>
      <c r="BP109" s="1">
        <v>1</v>
      </c>
      <c r="BQ109" s="1">
        <v>1</v>
      </c>
      <c r="BR109" s="1">
        <v>1</v>
      </c>
      <c r="BS109" s="1">
        <v>1</v>
      </c>
      <c r="EE109" s="1"/>
    </row>
    <row r="110" spans="1:135" x14ac:dyDescent="0.25">
      <c r="A110" s="8" t="s">
        <v>229</v>
      </c>
      <c r="B110" s="1" t="s">
        <v>230</v>
      </c>
      <c r="C110" s="1"/>
      <c r="D110" s="2"/>
      <c r="E110" s="2"/>
      <c r="F110" s="2"/>
      <c r="G110" s="2"/>
      <c r="H110" s="2"/>
      <c r="I110" s="1"/>
      <c r="J110" s="1"/>
      <c r="K110" s="1" t="s">
        <v>687</v>
      </c>
      <c r="Q110" s="1" t="s">
        <v>688</v>
      </c>
      <c r="R110" s="1"/>
      <c r="S110" s="1"/>
      <c r="T110" s="1"/>
      <c r="U110" s="1"/>
      <c r="V110" s="1"/>
      <c r="W110" s="1"/>
      <c r="X110" s="1"/>
      <c r="Y110" s="1"/>
      <c r="Z110" s="1"/>
      <c r="AA110" s="1"/>
      <c r="AB110" s="1"/>
      <c r="AC110" s="1"/>
      <c r="AD110" s="1"/>
      <c r="AE110" s="1"/>
      <c r="AF110" s="1"/>
      <c r="AG110" s="1" t="s">
        <v>517</v>
      </c>
      <c r="AH110" s="1" t="s">
        <v>517</v>
      </c>
      <c r="AI110" s="1" t="s">
        <v>517</v>
      </c>
      <c r="AJ110" s="1" t="s">
        <v>517</v>
      </c>
      <c r="AK110" s="1" t="s">
        <v>517</v>
      </c>
      <c r="AL110" s="11" t="s">
        <v>520</v>
      </c>
      <c r="AP110" s="1">
        <v>1</v>
      </c>
      <c r="AQ110" s="1">
        <v>1</v>
      </c>
      <c r="AR110" s="1">
        <v>1</v>
      </c>
      <c r="AS110" s="1">
        <v>1</v>
      </c>
      <c r="AT110" s="1">
        <v>1</v>
      </c>
      <c r="AU110" s="1">
        <v>0</v>
      </c>
      <c r="AV110" s="1">
        <v>0</v>
      </c>
      <c r="AW110" s="1">
        <v>1</v>
      </c>
      <c r="BL110" s="1">
        <v>1</v>
      </c>
      <c r="BM110" s="1">
        <v>1</v>
      </c>
      <c r="BN110" s="1">
        <v>1</v>
      </c>
      <c r="BO110" s="1">
        <v>1</v>
      </c>
      <c r="BP110" s="1">
        <v>1</v>
      </c>
      <c r="BQ110" s="1">
        <v>0</v>
      </c>
      <c r="BR110" s="1">
        <v>0</v>
      </c>
      <c r="BS110" s="1">
        <v>1</v>
      </c>
      <c r="EE110" s="1"/>
    </row>
    <row r="111" spans="1:135" x14ac:dyDescent="0.25">
      <c r="A111" s="8"/>
      <c r="B111" s="1"/>
      <c r="C111" s="1"/>
      <c r="D111" s="2"/>
      <c r="E111" s="2"/>
      <c r="F111" s="2"/>
      <c r="G111" s="2"/>
      <c r="H111" s="2"/>
      <c r="I111" s="1"/>
      <c r="J111" s="1"/>
      <c r="K111" s="1" t="s">
        <v>609</v>
      </c>
      <c r="P111" s="1"/>
      <c r="Q111" s="1" t="s">
        <v>500</v>
      </c>
      <c r="R111" s="1" t="s">
        <v>566</v>
      </c>
      <c r="S111" s="1"/>
      <c r="T111" s="1"/>
      <c r="U111" s="1"/>
      <c r="V111" s="1"/>
      <c r="W111" s="1"/>
      <c r="X111" s="1"/>
      <c r="Y111" s="1"/>
      <c r="Z111" s="1"/>
      <c r="AA111" s="1"/>
      <c r="AB111" s="1"/>
      <c r="AC111" s="1"/>
      <c r="AD111" s="1"/>
      <c r="AE111" s="1"/>
      <c r="AF111" s="1"/>
      <c r="AG111" s="1" t="s">
        <v>517</v>
      </c>
      <c r="AH111" s="1" t="s">
        <v>517</v>
      </c>
      <c r="AI111" s="1" t="s">
        <v>517</v>
      </c>
      <c r="AJ111" s="1" t="s">
        <v>517</v>
      </c>
      <c r="AK111" s="1" t="s">
        <v>517</v>
      </c>
      <c r="AL111" s="11" t="s">
        <v>520</v>
      </c>
      <c r="AP111" s="1">
        <v>1</v>
      </c>
      <c r="AQ111" s="1">
        <v>1</v>
      </c>
      <c r="AR111" s="1">
        <v>1</v>
      </c>
      <c r="AS111" s="1">
        <v>1</v>
      </c>
      <c r="AT111" s="1">
        <v>1</v>
      </c>
      <c r="AU111" s="1">
        <v>0</v>
      </c>
      <c r="AV111" s="1">
        <v>0</v>
      </c>
      <c r="AW111" s="1">
        <v>1</v>
      </c>
      <c r="BL111" s="1">
        <v>1</v>
      </c>
      <c r="BM111" s="1">
        <v>1</v>
      </c>
      <c r="BN111" s="1">
        <v>1</v>
      </c>
      <c r="BO111" s="1">
        <v>1</v>
      </c>
      <c r="BP111" s="1">
        <v>1</v>
      </c>
      <c r="BQ111" s="1">
        <v>0</v>
      </c>
      <c r="BR111" s="1">
        <v>0</v>
      </c>
      <c r="BS111" s="1">
        <v>1</v>
      </c>
      <c r="EE111" s="1"/>
    </row>
    <row r="112" spans="1:135" x14ac:dyDescent="0.25">
      <c r="A112" s="8" t="s">
        <v>231</v>
      </c>
      <c r="B112" s="1" t="s">
        <v>232</v>
      </c>
      <c r="C112" s="1"/>
      <c r="D112" s="2"/>
      <c r="E112" s="2"/>
      <c r="F112" s="1"/>
      <c r="G112" s="2"/>
      <c r="H112" s="1"/>
      <c r="I112" s="1"/>
      <c r="J112" s="1"/>
      <c r="K112" s="1" t="s">
        <v>236</v>
      </c>
      <c r="P112" s="1"/>
      <c r="Q112" s="1" t="s">
        <v>414</v>
      </c>
      <c r="R112" s="1" t="s">
        <v>415</v>
      </c>
      <c r="S112" s="1"/>
      <c r="T112" s="1"/>
      <c r="U112" s="1"/>
      <c r="V112" s="1"/>
      <c r="W112" s="1"/>
      <c r="X112" s="1"/>
      <c r="Y112" s="1"/>
      <c r="Z112" s="1"/>
      <c r="AA112" s="1"/>
      <c r="AB112" s="1"/>
      <c r="AC112" s="1"/>
      <c r="AD112" s="1"/>
      <c r="AE112" s="1"/>
      <c r="AF112" s="1"/>
      <c r="AG112" s="1" t="s">
        <v>517</v>
      </c>
      <c r="AH112" s="1" t="s">
        <v>517</v>
      </c>
      <c r="AI112" s="1" t="s">
        <v>517</v>
      </c>
      <c r="AJ112" s="1" t="s">
        <v>517</v>
      </c>
      <c r="AK112" s="1" t="s">
        <v>517</v>
      </c>
      <c r="AL112" s="11" t="s">
        <v>520</v>
      </c>
      <c r="AP112" s="1">
        <v>1</v>
      </c>
      <c r="AQ112" s="1">
        <v>1</v>
      </c>
      <c r="AR112" s="1">
        <v>1</v>
      </c>
      <c r="AS112" s="1">
        <v>1</v>
      </c>
      <c r="AT112" s="1">
        <v>1</v>
      </c>
      <c r="AU112" s="1">
        <v>0</v>
      </c>
      <c r="AV112" s="1">
        <v>0</v>
      </c>
      <c r="AW112" s="1">
        <v>1</v>
      </c>
      <c r="BL112" s="1">
        <v>1</v>
      </c>
      <c r="BM112" s="1">
        <v>1</v>
      </c>
      <c r="BN112" s="1">
        <v>1</v>
      </c>
      <c r="BO112" s="1">
        <v>1</v>
      </c>
      <c r="BP112" s="1">
        <v>1</v>
      </c>
      <c r="BQ112" s="1">
        <v>0</v>
      </c>
      <c r="BR112" s="1">
        <v>0</v>
      </c>
      <c r="BS112" s="1">
        <v>1</v>
      </c>
      <c r="EE112" s="1"/>
    </row>
    <row r="113" spans="1:135" x14ac:dyDescent="0.25">
      <c r="A113" s="8" t="s">
        <v>233</v>
      </c>
      <c r="B113" s="1" t="s">
        <v>234</v>
      </c>
      <c r="C113" s="1"/>
      <c r="D113" s="2"/>
      <c r="E113" s="2"/>
      <c r="F113" s="2"/>
      <c r="G113" s="2"/>
      <c r="H113" s="2"/>
      <c r="I113" s="1"/>
      <c r="J113" s="1"/>
      <c r="K113" s="1"/>
      <c r="P113" s="1"/>
      <c r="Q113" s="1" t="s">
        <v>491</v>
      </c>
      <c r="R113" s="1" t="s">
        <v>545</v>
      </c>
      <c r="S113" s="1"/>
      <c r="AG113" s="1" t="s">
        <v>517</v>
      </c>
      <c r="AH113" s="1" t="s">
        <v>517</v>
      </c>
      <c r="AI113" s="1" t="s">
        <v>517</v>
      </c>
      <c r="AJ113" s="1" t="s">
        <v>517</v>
      </c>
      <c r="AK113" s="1" t="s">
        <v>517</v>
      </c>
      <c r="AL113" s="11" t="s">
        <v>520</v>
      </c>
      <c r="AP113" s="1">
        <v>1</v>
      </c>
      <c r="AQ113" s="1">
        <v>1</v>
      </c>
      <c r="AR113" s="1">
        <v>1</v>
      </c>
      <c r="AS113" s="1">
        <v>1</v>
      </c>
      <c r="AT113" s="1">
        <v>1</v>
      </c>
      <c r="AU113" s="1">
        <v>0</v>
      </c>
      <c r="AV113" s="1">
        <v>0</v>
      </c>
      <c r="AW113" s="1">
        <v>1</v>
      </c>
      <c r="BL113" s="1">
        <v>1</v>
      </c>
      <c r="BM113" s="1">
        <v>1</v>
      </c>
      <c r="BN113" s="1">
        <v>1</v>
      </c>
      <c r="BO113" s="1">
        <v>1</v>
      </c>
      <c r="BP113" s="1">
        <v>1</v>
      </c>
      <c r="BQ113" s="1">
        <v>0</v>
      </c>
      <c r="BR113" s="1">
        <v>0</v>
      </c>
      <c r="BS113" s="1">
        <v>1</v>
      </c>
      <c r="EE113" s="1"/>
    </row>
    <row r="114" spans="1:135" x14ac:dyDescent="0.25">
      <c r="A114" s="8" t="s">
        <v>237</v>
      </c>
      <c r="B114" s="1" t="s">
        <v>238</v>
      </c>
      <c r="C114" s="1"/>
      <c r="D114" s="2"/>
      <c r="E114" s="2"/>
      <c r="F114" s="2"/>
      <c r="G114" s="2"/>
      <c r="H114" s="2"/>
      <c r="I114" s="2"/>
      <c r="J114" s="1"/>
      <c r="K114" s="1" t="s">
        <v>596</v>
      </c>
      <c r="P114" s="1"/>
      <c r="Q114" s="1" t="s">
        <v>568</v>
      </c>
      <c r="R114" s="1" t="s">
        <v>569</v>
      </c>
      <c r="S114" s="1"/>
      <c r="AF114" s="1"/>
      <c r="AG114" s="1" t="s">
        <v>517</v>
      </c>
      <c r="AH114" s="1" t="s">
        <v>517</v>
      </c>
      <c r="AI114" s="1" t="s">
        <v>517</v>
      </c>
      <c r="AJ114" s="1" t="s">
        <v>517</v>
      </c>
      <c r="AK114" s="1" t="s">
        <v>517</v>
      </c>
      <c r="AL114" s="11" t="s">
        <v>520</v>
      </c>
      <c r="AP114" s="1">
        <v>1</v>
      </c>
      <c r="AQ114" s="1">
        <v>1</v>
      </c>
      <c r="AR114" s="1">
        <v>1</v>
      </c>
      <c r="AS114" s="1">
        <v>1</v>
      </c>
      <c r="AT114" s="1">
        <v>1</v>
      </c>
      <c r="AU114" s="1">
        <v>0</v>
      </c>
      <c r="AV114" s="1">
        <v>0</v>
      </c>
      <c r="AW114" s="1">
        <v>1</v>
      </c>
      <c r="BL114" s="1">
        <v>1</v>
      </c>
      <c r="BM114" s="1">
        <v>1</v>
      </c>
      <c r="BN114" s="1">
        <v>1</v>
      </c>
      <c r="BO114" s="1">
        <v>1</v>
      </c>
      <c r="BP114" s="1">
        <v>1</v>
      </c>
      <c r="BQ114" s="1">
        <v>0</v>
      </c>
      <c r="BR114" s="1">
        <v>0</v>
      </c>
      <c r="BS114" s="1">
        <v>1</v>
      </c>
      <c r="EE114" s="1"/>
    </row>
    <row r="115" spans="1:135" x14ac:dyDescent="0.25">
      <c r="A115" s="1"/>
      <c r="B115" s="1"/>
      <c r="C115" s="1"/>
      <c r="D115" s="1"/>
      <c r="E115" s="1"/>
      <c r="F115" s="1"/>
      <c r="G115" s="1"/>
      <c r="H115" s="1"/>
      <c r="I115" s="1"/>
      <c r="J115" s="1"/>
      <c r="K115" s="1" t="s">
        <v>690</v>
      </c>
      <c r="Q115" s="1" t="s">
        <v>501</v>
      </c>
      <c r="R115" s="1" t="s">
        <v>536</v>
      </c>
      <c r="AG115" s="1" t="s">
        <v>517</v>
      </c>
      <c r="AH115" s="1" t="s">
        <v>517</v>
      </c>
      <c r="AI115" s="11" t="s">
        <v>520</v>
      </c>
      <c r="AJ115" s="11" t="s">
        <v>520</v>
      </c>
      <c r="AK115" s="11" t="s">
        <v>520</v>
      </c>
      <c r="AL115" s="11" t="s">
        <v>520</v>
      </c>
      <c r="AP115" s="1">
        <v>1</v>
      </c>
      <c r="AQ115" s="1">
        <v>1</v>
      </c>
      <c r="AR115" s="1">
        <v>0</v>
      </c>
      <c r="AS115" s="1">
        <v>0</v>
      </c>
      <c r="AT115" s="1">
        <v>0</v>
      </c>
      <c r="AU115" s="1">
        <v>0</v>
      </c>
      <c r="AV115" s="1">
        <v>0</v>
      </c>
      <c r="AW115" s="1">
        <v>1</v>
      </c>
      <c r="BL115" s="1">
        <v>1</v>
      </c>
      <c r="BM115" s="1">
        <v>1</v>
      </c>
      <c r="BN115" s="1">
        <v>0</v>
      </c>
      <c r="BO115" s="1">
        <v>0</v>
      </c>
      <c r="BP115" s="1">
        <v>0</v>
      </c>
      <c r="BQ115" s="1">
        <v>0</v>
      </c>
      <c r="BR115" s="1">
        <v>0</v>
      </c>
      <c r="BS115" s="1">
        <v>1</v>
      </c>
      <c r="EE115" s="1"/>
    </row>
    <row r="116" spans="1:135" x14ac:dyDescent="0.25">
      <c r="A116" s="1"/>
      <c r="B116" s="1"/>
      <c r="C116" s="1"/>
      <c r="D116" s="1"/>
      <c r="E116" s="1"/>
      <c r="F116" s="1"/>
      <c r="G116" s="1"/>
      <c r="H116" s="1"/>
      <c r="I116" s="1"/>
      <c r="J116" s="1"/>
      <c r="K116" s="1" t="s">
        <v>597</v>
      </c>
      <c r="Q116" t="s">
        <v>584</v>
      </c>
      <c r="R116" t="s">
        <v>585</v>
      </c>
      <c r="AG116" s="1" t="s">
        <v>517</v>
      </c>
      <c r="AH116" s="1" t="s">
        <v>517</v>
      </c>
      <c r="AI116" s="11" t="s">
        <v>520</v>
      </c>
      <c r="AJ116" s="11" t="s">
        <v>520</v>
      </c>
      <c r="AK116" s="11" t="s">
        <v>520</v>
      </c>
      <c r="AL116" s="11" t="s">
        <v>520</v>
      </c>
      <c r="AP116" s="1">
        <v>1</v>
      </c>
      <c r="AQ116" s="1">
        <v>1</v>
      </c>
      <c r="AR116" s="1">
        <v>0</v>
      </c>
      <c r="AS116" s="1">
        <v>0</v>
      </c>
      <c r="AT116" s="1">
        <v>0</v>
      </c>
      <c r="AU116" s="1">
        <v>0</v>
      </c>
      <c r="AV116" s="1">
        <v>0</v>
      </c>
      <c r="AW116" s="1">
        <v>1</v>
      </c>
      <c r="BL116" s="1">
        <v>1</v>
      </c>
      <c r="BM116" s="1">
        <v>1</v>
      </c>
      <c r="BN116" s="1">
        <v>0</v>
      </c>
      <c r="BO116" s="1">
        <v>0</v>
      </c>
      <c r="BP116" s="1">
        <v>0</v>
      </c>
      <c r="BQ116" s="1">
        <v>0</v>
      </c>
      <c r="BR116" s="1">
        <v>0</v>
      </c>
      <c r="BS116" s="1">
        <v>1</v>
      </c>
      <c r="EE116" s="1"/>
    </row>
    <row r="117" spans="1:135" x14ac:dyDescent="0.25">
      <c r="A117" s="1"/>
      <c r="B117" s="1"/>
      <c r="C117" s="1"/>
      <c r="D117" s="1"/>
      <c r="E117" s="1"/>
      <c r="F117" s="1"/>
      <c r="G117" s="1"/>
      <c r="H117" s="1"/>
      <c r="I117" s="1"/>
      <c r="J117" s="1"/>
      <c r="K117" s="1"/>
      <c r="L117" s="1"/>
      <c r="M117" s="1"/>
      <c r="N117" s="1"/>
      <c r="O117" s="1"/>
      <c r="P117" s="1"/>
      <c r="AG117" s="1"/>
      <c r="AH117" s="1"/>
      <c r="AI117" s="1"/>
      <c r="AJ117" s="1"/>
      <c r="AK117" s="1"/>
      <c r="AL117" s="1"/>
      <c r="EE117" s="1"/>
    </row>
    <row r="118" spans="1:135" x14ac:dyDescent="0.25">
      <c r="A118" s="8" t="s">
        <v>255</v>
      </c>
      <c r="B118" s="1"/>
      <c r="C118" s="1"/>
      <c r="D118" s="1"/>
      <c r="E118" s="1"/>
      <c r="F118" s="1"/>
      <c r="G118" s="1"/>
      <c r="H118" s="1"/>
      <c r="I118" s="1"/>
      <c r="J118" s="1"/>
      <c r="K118" s="1" t="s">
        <v>262</v>
      </c>
      <c r="Q118" t="s">
        <v>416</v>
      </c>
      <c r="R118" t="s">
        <v>417</v>
      </c>
      <c r="AG118" t="s">
        <v>517</v>
      </c>
      <c r="AH118" t="s">
        <v>517</v>
      </c>
      <c r="AI118" t="s">
        <v>517</v>
      </c>
      <c r="AJ118" t="s">
        <v>517</v>
      </c>
      <c r="AK118" t="s">
        <v>517</v>
      </c>
      <c r="AL118" t="s">
        <v>517</v>
      </c>
      <c r="AP118" s="1">
        <v>1</v>
      </c>
      <c r="AQ118" s="1">
        <v>1</v>
      </c>
      <c r="AR118" s="1">
        <v>1</v>
      </c>
      <c r="AS118" s="1">
        <v>1</v>
      </c>
      <c r="AT118" s="1">
        <v>1</v>
      </c>
      <c r="AU118" s="1">
        <v>1</v>
      </c>
      <c r="AV118" s="1">
        <v>1</v>
      </c>
      <c r="AW118" s="1">
        <v>1</v>
      </c>
      <c r="AZ118" s="1">
        <v>1</v>
      </c>
      <c r="BA118" s="1">
        <v>1</v>
      </c>
      <c r="BB118" s="1">
        <v>0.8571428571428571</v>
      </c>
      <c r="BC118" s="1">
        <v>0.8571428571428571</v>
      </c>
      <c r="BD118" s="1">
        <v>0.8571428571428571</v>
      </c>
      <c r="BE118" s="1">
        <v>0.8571428571428571</v>
      </c>
      <c r="BF118" s="1">
        <v>0.8571428571428571</v>
      </c>
      <c r="BG118" s="1">
        <v>1</v>
      </c>
      <c r="BL118" s="1">
        <v>1</v>
      </c>
      <c r="BM118" s="1">
        <v>1</v>
      </c>
      <c r="BN118" s="1">
        <v>1</v>
      </c>
      <c r="BO118" s="1">
        <v>1</v>
      </c>
      <c r="BP118" s="1">
        <v>1</v>
      </c>
      <c r="BQ118" s="1">
        <v>1</v>
      </c>
      <c r="BR118" s="1">
        <v>1</v>
      </c>
      <c r="BS118" s="1">
        <v>1</v>
      </c>
      <c r="BU118" s="1">
        <v>1</v>
      </c>
      <c r="BV118" s="1">
        <v>1</v>
      </c>
      <c r="BW118" s="1">
        <v>0.83333333333333337</v>
      </c>
      <c r="BX118" s="1">
        <v>0.83333333333333337</v>
      </c>
      <c r="BY118" s="1">
        <v>0.83333333333333337</v>
      </c>
      <c r="BZ118" s="1">
        <v>0.83333333333333337</v>
      </c>
      <c r="CA118" s="1">
        <v>0.83333333333333337</v>
      </c>
      <c r="CB118" s="1">
        <v>1</v>
      </c>
      <c r="EE118" s="1"/>
    </row>
    <row r="119" spans="1:135" x14ac:dyDescent="0.25">
      <c r="A119" s="8" t="s">
        <v>257</v>
      </c>
      <c r="B119" s="1" t="s">
        <v>259</v>
      </c>
      <c r="C119" s="1"/>
      <c r="D119" s="2"/>
      <c r="E119" s="2"/>
      <c r="F119" s="2"/>
      <c r="G119" s="2"/>
      <c r="H119" s="2"/>
      <c r="I119" s="2"/>
      <c r="J119" s="1"/>
      <c r="K119" s="1" t="s">
        <v>261</v>
      </c>
      <c r="Q119" t="s">
        <v>418</v>
      </c>
      <c r="R119" t="s">
        <v>419</v>
      </c>
      <c r="AG119" t="s">
        <v>517</v>
      </c>
      <c r="AH119" t="s">
        <v>517</v>
      </c>
      <c r="AI119" t="s">
        <v>517</v>
      </c>
      <c r="AJ119" t="s">
        <v>517</v>
      </c>
      <c r="AK119" t="s">
        <v>517</v>
      </c>
      <c r="AL119" t="s">
        <v>517</v>
      </c>
      <c r="AP119" s="1">
        <v>1</v>
      </c>
      <c r="AQ119" s="1">
        <v>1</v>
      </c>
      <c r="AR119" s="1">
        <v>1</v>
      </c>
      <c r="AS119" s="1">
        <v>1</v>
      </c>
      <c r="AT119" s="1">
        <v>1</v>
      </c>
      <c r="AU119" s="1">
        <v>1</v>
      </c>
      <c r="AV119" s="1">
        <v>1</v>
      </c>
      <c r="AW119" s="1">
        <v>1</v>
      </c>
      <c r="BL119" s="1">
        <v>1</v>
      </c>
      <c r="BM119" s="1">
        <v>1</v>
      </c>
      <c r="BN119" s="1">
        <v>1</v>
      </c>
      <c r="BO119" s="1">
        <v>1</v>
      </c>
      <c r="BP119" s="1">
        <v>1</v>
      </c>
      <c r="BQ119" s="1">
        <v>1</v>
      </c>
      <c r="BR119" s="1">
        <v>1</v>
      </c>
      <c r="BS119" s="1">
        <v>1</v>
      </c>
      <c r="EE119" s="1"/>
    </row>
    <row r="120" spans="1:135" x14ac:dyDescent="0.25">
      <c r="A120" s="8" t="s">
        <v>260</v>
      </c>
      <c r="B120" s="1" t="s">
        <v>258</v>
      </c>
      <c r="C120" s="1"/>
      <c r="D120" s="2"/>
      <c r="E120" s="2"/>
      <c r="F120" s="2"/>
      <c r="G120" s="2"/>
      <c r="H120" s="2"/>
      <c r="I120" s="2"/>
      <c r="J120" s="1"/>
      <c r="K120" s="1"/>
      <c r="Q120" t="s">
        <v>420</v>
      </c>
      <c r="R120" t="s">
        <v>421</v>
      </c>
      <c r="AG120" t="s">
        <v>517</v>
      </c>
      <c r="AH120" t="s">
        <v>517</v>
      </c>
      <c r="AI120" t="s">
        <v>517</v>
      </c>
      <c r="AJ120" t="s">
        <v>517</v>
      </c>
      <c r="AK120" t="s">
        <v>517</v>
      </c>
      <c r="AL120" t="s">
        <v>517</v>
      </c>
      <c r="AP120" s="1">
        <v>1</v>
      </c>
      <c r="AQ120" s="1">
        <v>1</v>
      </c>
      <c r="AR120" s="1">
        <v>1</v>
      </c>
      <c r="AS120" s="1">
        <v>1</v>
      </c>
      <c r="AT120" s="1">
        <v>1</v>
      </c>
      <c r="AU120" s="1">
        <v>1</v>
      </c>
      <c r="AV120" s="1">
        <v>1</v>
      </c>
      <c r="AW120" s="1">
        <v>1</v>
      </c>
      <c r="BL120" s="1">
        <v>1</v>
      </c>
      <c r="BM120" s="1">
        <v>1</v>
      </c>
      <c r="BN120" s="1">
        <v>1</v>
      </c>
      <c r="BO120" s="1">
        <v>1</v>
      </c>
      <c r="BP120" s="1">
        <v>1</v>
      </c>
      <c r="BQ120" s="1">
        <v>1</v>
      </c>
      <c r="BR120" s="1">
        <v>1</v>
      </c>
      <c r="BS120" s="1">
        <v>1</v>
      </c>
      <c r="EE120" s="1"/>
    </row>
    <row r="121" spans="1:135" x14ac:dyDescent="0.25">
      <c r="A121" s="8" t="s">
        <v>97</v>
      </c>
      <c r="B121" s="1" t="s">
        <v>104</v>
      </c>
      <c r="C121" s="1"/>
      <c r="D121" s="2"/>
      <c r="E121" s="2"/>
      <c r="F121" s="2"/>
      <c r="G121" s="2"/>
      <c r="H121" s="2"/>
      <c r="I121" s="2"/>
      <c r="J121" s="1"/>
      <c r="K121" s="1"/>
      <c r="Q121" t="s">
        <v>475</v>
      </c>
      <c r="R121" t="s">
        <v>548</v>
      </c>
      <c r="AG121" t="s">
        <v>517</v>
      </c>
      <c r="AH121" t="s">
        <v>517</v>
      </c>
      <c r="AI121" t="s">
        <v>517</v>
      </c>
      <c r="AJ121" t="s">
        <v>517</v>
      </c>
      <c r="AK121" t="s">
        <v>517</v>
      </c>
      <c r="AL121" t="s">
        <v>517</v>
      </c>
      <c r="AP121" s="1">
        <v>1</v>
      </c>
      <c r="AQ121" s="1">
        <v>1</v>
      </c>
      <c r="AR121" s="1">
        <v>1</v>
      </c>
      <c r="AS121" s="1">
        <v>1</v>
      </c>
      <c r="AT121" s="1">
        <v>1</v>
      </c>
      <c r="AU121" s="1">
        <v>1</v>
      </c>
      <c r="AV121" s="1">
        <v>1</v>
      </c>
      <c r="AW121" s="1">
        <v>1</v>
      </c>
      <c r="BL121" s="1">
        <v>1</v>
      </c>
      <c r="BM121" s="1">
        <v>1</v>
      </c>
      <c r="BN121" s="1">
        <v>1</v>
      </c>
      <c r="BO121" s="1">
        <v>1</v>
      </c>
      <c r="BP121" s="1">
        <v>1</v>
      </c>
      <c r="BQ121" s="1">
        <v>1</v>
      </c>
      <c r="BR121" s="1">
        <v>1</v>
      </c>
      <c r="BS121" s="1">
        <v>1</v>
      </c>
      <c r="EE121" s="1"/>
    </row>
    <row r="122" spans="1:135" x14ac:dyDescent="0.25">
      <c r="D122" s="2"/>
      <c r="E122" s="2"/>
      <c r="F122" s="2"/>
      <c r="G122" s="2"/>
      <c r="H122" s="2"/>
      <c r="I122" s="2"/>
      <c r="J122" s="1"/>
      <c r="K122" s="1" t="s">
        <v>607</v>
      </c>
      <c r="Q122" t="s">
        <v>422</v>
      </c>
      <c r="R122" t="s">
        <v>423</v>
      </c>
      <c r="AG122" t="s">
        <v>517</v>
      </c>
      <c r="AH122" t="s">
        <v>517</v>
      </c>
      <c r="AI122" s="11" t="s">
        <v>520</v>
      </c>
      <c r="AJ122" s="11" t="s">
        <v>520</v>
      </c>
      <c r="AK122" s="11" t="s">
        <v>520</v>
      </c>
      <c r="AL122" s="11" t="s">
        <v>520</v>
      </c>
      <c r="AP122" s="1">
        <v>1</v>
      </c>
      <c r="AQ122" s="1">
        <v>1</v>
      </c>
      <c r="AR122" s="1">
        <v>0</v>
      </c>
      <c r="AS122" s="1">
        <v>0</v>
      </c>
      <c r="AT122" s="1">
        <v>0</v>
      </c>
      <c r="AU122" s="1">
        <v>0</v>
      </c>
      <c r="AV122" s="1">
        <v>0</v>
      </c>
      <c r="AW122" s="1">
        <v>1</v>
      </c>
      <c r="BL122" s="1">
        <v>1</v>
      </c>
      <c r="BM122" s="1">
        <v>1</v>
      </c>
      <c r="BN122" s="1">
        <v>0</v>
      </c>
      <c r="BO122" s="1">
        <v>0</v>
      </c>
      <c r="BP122" s="1">
        <v>0</v>
      </c>
      <c r="BQ122" s="1">
        <v>0</v>
      </c>
      <c r="BR122" s="1">
        <v>0</v>
      </c>
      <c r="BS122" s="1">
        <v>1</v>
      </c>
      <c r="EE122" s="1"/>
    </row>
    <row r="123" spans="1:135" x14ac:dyDescent="0.25">
      <c r="A123" s="8" t="s">
        <v>94</v>
      </c>
      <c r="B123" s="1" t="s">
        <v>98</v>
      </c>
      <c r="C123" s="1"/>
      <c r="D123" s="2"/>
      <c r="E123" s="2"/>
      <c r="F123" s="1"/>
      <c r="G123" s="1"/>
      <c r="H123" s="1"/>
      <c r="I123" s="2"/>
      <c r="J123" s="1"/>
      <c r="K123" s="1" t="s">
        <v>299</v>
      </c>
      <c r="Q123" t="s">
        <v>507</v>
      </c>
      <c r="R123" t="s">
        <v>567</v>
      </c>
      <c r="AG123" t="s">
        <v>517</v>
      </c>
      <c r="AH123" t="s">
        <v>517</v>
      </c>
      <c r="AI123" t="s">
        <v>517</v>
      </c>
      <c r="AJ123" t="s">
        <v>517</v>
      </c>
      <c r="AK123" t="s">
        <v>517</v>
      </c>
      <c r="AL123" t="s">
        <v>517</v>
      </c>
      <c r="AP123" s="1">
        <v>1</v>
      </c>
      <c r="AQ123" s="1">
        <v>1</v>
      </c>
      <c r="AR123" s="1">
        <v>1</v>
      </c>
      <c r="AS123" s="1">
        <v>1</v>
      </c>
      <c r="AT123" s="1">
        <v>1</v>
      </c>
      <c r="AU123" s="1">
        <v>1</v>
      </c>
      <c r="AV123" s="1">
        <v>1</v>
      </c>
      <c r="AW123" s="1">
        <v>1</v>
      </c>
      <c r="BL123" s="1">
        <v>1</v>
      </c>
      <c r="BM123" s="1">
        <v>1</v>
      </c>
      <c r="BN123" s="1">
        <v>1</v>
      </c>
      <c r="BO123" s="1">
        <v>1</v>
      </c>
      <c r="BP123" s="1">
        <v>1</v>
      </c>
      <c r="BQ123" s="1">
        <v>1</v>
      </c>
      <c r="BR123" s="1">
        <v>1</v>
      </c>
      <c r="BS123" s="1">
        <v>1</v>
      </c>
      <c r="EE123" s="1"/>
    </row>
    <row r="124" spans="1:135" x14ac:dyDescent="0.25">
      <c r="A124" s="8"/>
      <c r="B124" s="1"/>
      <c r="C124" s="1"/>
      <c r="D124" s="1"/>
      <c r="E124" s="1"/>
      <c r="F124" s="1"/>
      <c r="G124" s="1"/>
      <c r="H124" s="1"/>
      <c r="I124" s="1"/>
      <c r="J124" s="1"/>
      <c r="K124" s="1"/>
      <c r="EE124" s="1"/>
    </row>
    <row r="125" spans="1:135" x14ac:dyDescent="0.25">
      <c r="A125" s="8"/>
      <c r="B125" s="1"/>
      <c r="C125" s="1"/>
      <c r="D125" s="1"/>
      <c r="E125" s="1"/>
      <c r="F125" s="1"/>
      <c r="G125" s="1"/>
      <c r="H125" s="1"/>
      <c r="I125" s="1"/>
      <c r="J125" s="1"/>
      <c r="K125" s="1"/>
      <c r="EE125" s="1"/>
    </row>
    <row r="126" spans="1:135" x14ac:dyDescent="0.25">
      <c r="A126" s="8" t="s">
        <v>256</v>
      </c>
      <c r="B126" s="1"/>
      <c r="C126" s="1"/>
      <c r="D126" s="1"/>
      <c r="E126" s="1"/>
      <c r="F126" s="1"/>
      <c r="G126" s="1"/>
      <c r="H126" s="1"/>
      <c r="I126" s="1"/>
      <c r="J126" s="1"/>
      <c r="K126" s="1"/>
      <c r="Q126" t="s">
        <v>424</v>
      </c>
      <c r="R126" t="s">
        <v>425</v>
      </c>
      <c r="AG126" s="1" t="s">
        <v>517</v>
      </c>
      <c r="AH126" s="1" t="s">
        <v>517</v>
      </c>
      <c r="AI126" s="1" t="s">
        <v>517</v>
      </c>
      <c r="AJ126" s="1" t="s">
        <v>517</v>
      </c>
      <c r="AK126" s="1" t="s">
        <v>517</v>
      </c>
      <c r="AL126" s="1" t="s">
        <v>517</v>
      </c>
      <c r="AP126" s="1">
        <v>1</v>
      </c>
      <c r="AQ126" s="1">
        <v>1</v>
      </c>
      <c r="AR126" s="1">
        <v>1</v>
      </c>
      <c r="AS126" s="1">
        <v>1</v>
      </c>
      <c r="AT126" s="1">
        <v>1</v>
      </c>
      <c r="AU126" s="1">
        <v>1</v>
      </c>
      <c r="AV126" s="1">
        <v>1</v>
      </c>
      <c r="AW126" s="1">
        <v>1</v>
      </c>
      <c r="AZ126" s="1">
        <v>1</v>
      </c>
      <c r="BA126" s="1">
        <v>1</v>
      </c>
      <c r="BB126" s="1">
        <v>1</v>
      </c>
      <c r="BC126" s="1">
        <v>1</v>
      </c>
      <c r="BD126" s="1">
        <v>1</v>
      </c>
      <c r="BE126" s="1">
        <v>0.66666666666666663</v>
      </c>
      <c r="BF126" s="1">
        <v>0.66666666666666663</v>
      </c>
      <c r="BG126" s="1">
        <v>1</v>
      </c>
      <c r="BL126" s="1">
        <v>1</v>
      </c>
      <c r="BM126" s="1">
        <v>1</v>
      </c>
      <c r="BN126" s="1">
        <v>1</v>
      </c>
      <c r="BO126" s="1">
        <v>1</v>
      </c>
      <c r="BP126" s="1">
        <v>1</v>
      </c>
      <c r="BQ126" s="1">
        <v>1</v>
      </c>
      <c r="BR126" s="1">
        <v>1</v>
      </c>
      <c r="BS126" s="1">
        <v>1</v>
      </c>
      <c r="BU126" s="1">
        <v>1</v>
      </c>
      <c r="BV126" s="1">
        <v>1</v>
      </c>
      <c r="BW126" s="1">
        <v>1</v>
      </c>
      <c r="BX126" s="1">
        <v>1</v>
      </c>
      <c r="BY126" s="1">
        <v>1</v>
      </c>
      <c r="BZ126" s="1">
        <v>0.66666666666666663</v>
      </c>
      <c r="CA126" s="1">
        <v>0.66666666666666663</v>
      </c>
      <c r="CB126" s="1">
        <v>1</v>
      </c>
      <c r="EE126" s="1"/>
    </row>
    <row r="127" spans="1:135" x14ac:dyDescent="0.25">
      <c r="A127" s="8" t="s">
        <v>278</v>
      </c>
      <c r="B127" s="1" t="s">
        <v>279</v>
      </c>
      <c r="C127" s="1"/>
      <c r="D127" s="2"/>
      <c r="E127" s="2"/>
      <c r="F127" s="2"/>
      <c r="G127" s="2"/>
      <c r="H127" s="2"/>
      <c r="I127" s="2"/>
      <c r="J127" s="1"/>
      <c r="K127" s="1"/>
      <c r="Q127" t="s">
        <v>487</v>
      </c>
      <c r="R127" t="s">
        <v>550</v>
      </c>
      <c r="AG127" t="s">
        <v>517</v>
      </c>
      <c r="AH127" t="s">
        <v>517</v>
      </c>
      <c r="AI127" s="1" t="s">
        <v>517</v>
      </c>
      <c r="AJ127" t="s">
        <v>517</v>
      </c>
      <c r="AK127" t="s">
        <v>517</v>
      </c>
      <c r="AL127" s="11" t="s">
        <v>520</v>
      </c>
      <c r="AP127" s="1">
        <v>1</v>
      </c>
      <c r="AQ127" s="1">
        <v>1</v>
      </c>
      <c r="AR127" s="1">
        <v>1</v>
      </c>
      <c r="AS127" s="1">
        <v>1</v>
      </c>
      <c r="AT127" s="1">
        <v>1</v>
      </c>
      <c r="AU127" s="1">
        <v>0</v>
      </c>
      <c r="AV127" s="1">
        <v>0</v>
      </c>
      <c r="AW127" s="1">
        <v>1</v>
      </c>
      <c r="BL127" s="1">
        <v>1</v>
      </c>
      <c r="BM127" s="1">
        <v>1</v>
      </c>
      <c r="BN127" s="1">
        <v>1</v>
      </c>
      <c r="BO127" s="1">
        <v>1</v>
      </c>
      <c r="BP127" s="1">
        <v>1</v>
      </c>
      <c r="BQ127" s="1">
        <v>0</v>
      </c>
      <c r="BR127" s="1">
        <v>0</v>
      </c>
      <c r="BS127" s="1">
        <v>1</v>
      </c>
      <c r="EE127" s="1"/>
    </row>
    <row r="128" spans="1:135" x14ac:dyDescent="0.25">
      <c r="A128" s="8" t="s">
        <v>282</v>
      </c>
      <c r="B128" s="1" t="s">
        <v>283</v>
      </c>
      <c r="C128" s="1"/>
      <c r="D128" s="2"/>
      <c r="E128" s="2"/>
      <c r="F128" s="2"/>
      <c r="G128" s="2"/>
      <c r="H128" s="2"/>
      <c r="I128" s="1"/>
      <c r="J128" s="1"/>
      <c r="K128" s="1" t="s">
        <v>287</v>
      </c>
      <c r="Q128" s="1" t="s">
        <v>504</v>
      </c>
      <c r="R128" s="1" t="s">
        <v>541</v>
      </c>
      <c r="S128" s="1"/>
      <c r="AG128" t="s">
        <v>517</v>
      </c>
      <c r="AH128" t="s">
        <v>517</v>
      </c>
      <c r="AI128" t="s">
        <v>517</v>
      </c>
      <c r="AJ128" t="s">
        <v>517</v>
      </c>
      <c r="AK128" t="s">
        <v>517</v>
      </c>
      <c r="AL128" t="s">
        <v>517</v>
      </c>
      <c r="AP128" s="1">
        <v>1</v>
      </c>
      <c r="AQ128" s="1">
        <v>1</v>
      </c>
      <c r="AR128" s="1">
        <v>1</v>
      </c>
      <c r="AS128" s="1">
        <v>1</v>
      </c>
      <c r="AT128" s="1">
        <v>1</v>
      </c>
      <c r="AU128" s="1">
        <v>1</v>
      </c>
      <c r="AV128" s="1">
        <v>1</v>
      </c>
      <c r="AW128" s="1">
        <v>1</v>
      </c>
      <c r="BL128" s="1">
        <v>1</v>
      </c>
      <c r="BM128" s="1">
        <v>1</v>
      </c>
      <c r="BN128" s="1">
        <v>1</v>
      </c>
      <c r="BO128" s="1">
        <v>1</v>
      </c>
      <c r="BP128" s="1">
        <v>1</v>
      </c>
      <c r="BQ128" s="1">
        <v>1</v>
      </c>
      <c r="BR128" s="1">
        <v>1</v>
      </c>
      <c r="BS128" s="1">
        <v>1</v>
      </c>
      <c r="EE128" s="1"/>
    </row>
    <row r="129" spans="1:135" x14ac:dyDescent="0.25">
      <c r="A129" s="8" t="s">
        <v>280</v>
      </c>
      <c r="B129" s="1" t="s">
        <v>284</v>
      </c>
      <c r="C129" s="1"/>
      <c r="D129" s="2"/>
      <c r="E129" s="2"/>
      <c r="F129" s="2"/>
      <c r="G129" s="2"/>
      <c r="H129" s="2"/>
      <c r="I129" s="2"/>
      <c r="J129" s="1"/>
      <c r="K129" s="1"/>
      <c r="EE129" s="1"/>
    </row>
    <row r="130" spans="1:135" x14ac:dyDescent="0.25">
      <c r="AE130" s="1"/>
      <c r="AF130" s="1"/>
      <c r="AG130" s="1"/>
      <c r="AH130" s="1"/>
      <c r="AI130" s="1"/>
      <c r="AJ130" s="1"/>
      <c r="AK130" s="1"/>
      <c r="AL130" s="1"/>
      <c r="EE130" s="1"/>
    </row>
    <row r="131" spans="1:135" x14ac:dyDescent="0.25">
      <c r="A131" s="8" t="s">
        <v>138</v>
      </c>
      <c r="B131" s="1"/>
      <c r="C131" s="1"/>
      <c r="D131" s="1"/>
      <c r="E131" s="1"/>
      <c r="F131" s="1"/>
      <c r="G131" s="1"/>
      <c r="H131" s="1"/>
      <c r="I131" s="1"/>
      <c r="J131" s="1"/>
      <c r="K131" s="1"/>
      <c r="Q131" t="s">
        <v>426</v>
      </c>
      <c r="R131" t="s">
        <v>427</v>
      </c>
      <c r="AE131" s="1"/>
      <c r="AF131" s="1"/>
      <c r="AG131" s="1" t="s">
        <v>517</v>
      </c>
      <c r="AH131" s="1" t="s">
        <v>517</v>
      </c>
      <c r="AI131" s="1" t="s">
        <v>517</v>
      </c>
      <c r="AJ131" s="1" t="s">
        <v>517</v>
      </c>
      <c r="AK131" s="1" t="s">
        <v>517</v>
      </c>
      <c r="AL131" s="1" t="s">
        <v>517</v>
      </c>
      <c r="AP131" s="1">
        <v>1</v>
      </c>
      <c r="AQ131" s="1">
        <v>1</v>
      </c>
      <c r="AR131" s="1">
        <v>1</v>
      </c>
      <c r="AS131" s="1">
        <v>1</v>
      </c>
      <c r="AT131" s="1">
        <v>1</v>
      </c>
      <c r="AU131" s="1">
        <v>1</v>
      </c>
      <c r="AV131" s="1">
        <v>1</v>
      </c>
      <c r="AW131" s="1">
        <v>1</v>
      </c>
      <c r="AZ131" s="1">
        <v>1</v>
      </c>
      <c r="BA131" s="1">
        <v>1</v>
      </c>
      <c r="BB131" s="1">
        <v>1</v>
      </c>
      <c r="BC131" s="1">
        <v>1</v>
      </c>
      <c r="BD131" s="1">
        <v>1</v>
      </c>
      <c r="BE131" s="1">
        <v>1</v>
      </c>
      <c r="BF131" s="1">
        <v>1</v>
      </c>
      <c r="BG131" s="1">
        <v>1</v>
      </c>
      <c r="BL131" s="1">
        <v>1</v>
      </c>
      <c r="BM131" s="1">
        <v>1</v>
      </c>
      <c r="BN131" s="1">
        <v>1</v>
      </c>
      <c r="BO131" s="1">
        <v>1</v>
      </c>
      <c r="BP131" s="1">
        <v>1</v>
      </c>
      <c r="BQ131" s="1">
        <v>1</v>
      </c>
      <c r="BR131" s="1">
        <v>1</v>
      </c>
      <c r="BS131" s="1">
        <v>1</v>
      </c>
      <c r="BU131" s="1">
        <v>1</v>
      </c>
      <c r="BV131" s="1">
        <v>1</v>
      </c>
      <c r="BW131" s="1">
        <v>1</v>
      </c>
      <c r="BX131" s="1">
        <v>1</v>
      </c>
      <c r="BY131" s="1">
        <v>1</v>
      </c>
      <c r="BZ131" s="1">
        <v>1</v>
      </c>
      <c r="CA131" s="1">
        <v>1</v>
      </c>
      <c r="CB131" s="1">
        <v>1</v>
      </c>
      <c r="EE131" s="1"/>
    </row>
    <row r="132" spans="1:135" x14ac:dyDescent="0.25">
      <c r="A132" s="1" t="s">
        <v>134</v>
      </c>
      <c r="B132" s="1" t="s">
        <v>139</v>
      </c>
      <c r="C132" s="1"/>
      <c r="D132" s="2"/>
      <c r="E132" s="2"/>
      <c r="F132" s="2"/>
      <c r="G132" s="2"/>
      <c r="H132" s="2"/>
      <c r="I132" s="2"/>
      <c r="J132" s="1"/>
      <c r="K132" s="1" t="s">
        <v>600</v>
      </c>
      <c r="Q132" t="s">
        <v>428</v>
      </c>
      <c r="R132" t="s">
        <v>429</v>
      </c>
      <c r="AE132" s="1"/>
      <c r="AF132" s="1"/>
      <c r="AG132" s="1" t="s">
        <v>517</v>
      </c>
      <c r="AH132" s="1" t="s">
        <v>517</v>
      </c>
      <c r="AI132" s="1" t="s">
        <v>517</v>
      </c>
      <c r="AJ132" s="1" t="s">
        <v>517</v>
      </c>
      <c r="AK132" s="1" t="s">
        <v>517</v>
      </c>
      <c r="AL132" s="1" t="s">
        <v>517</v>
      </c>
      <c r="AP132" s="1">
        <v>1</v>
      </c>
      <c r="AQ132" s="1">
        <v>1</v>
      </c>
      <c r="AR132" s="1">
        <v>1</v>
      </c>
      <c r="AS132" s="1">
        <v>1</v>
      </c>
      <c r="AT132" s="1">
        <v>1</v>
      </c>
      <c r="AU132" s="1">
        <v>1</v>
      </c>
      <c r="AV132" s="1">
        <v>1</v>
      </c>
      <c r="AW132" s="1">
        <v>1</v>
      </c>
      <c r="BL132" s="1">
        <v>1</v>
      </c>
      <c r="BM132" s="1">
        <v>1</v>
      </c>
      <c r="BN132" s="1">
        <v>1</v>
      </c>
      <c r="BO132" s="1">
        <v>1</v>
      </c>
      <c r="BP132" s="1">
        <v>1</v>
      </c>
      <c r="BQ132" s="1">
        <v>1</v>
      </c>
      <c r="BR132" s="1">
        <v>1</v>
      </c>
      <c r="BS132" s="1">
        <v>1</v>
      </c>
      <c r="EE132" s="1"/>
    </row>
    <row r="133" spans="1:135" ht="20.25" customHeight="1" x14ac:dyDescent="0.25">
      <c r="A133" s="1" t="s">
        <v>136</v>
      </c>
      <c r="B133" s="1" t="s">
        <v>140</v>
      </c>
      <c r="C133" s="1"/>
      <c r="D133" s="2"/>
      <c r="E133" s="2"/>
      <c r="F133" s="2"/>
      <c r="G133" s="2"/>
      <c r="H133" s="2"/>
      <c r="I133" s="2"/>
      <c r="J133" s="1"/>
      <c r="K133" s="1"/>
      <c r="Q133" t="s">
        <v>430</v>
      </c>
      <c r="R133" t="s">
        <v>431</v>
      </c>
      <c r="AE133" s="1"/>
      <c r="AF133" s="1"/>
      <c r="AG133" s="1" t="s">
        <v>517</v>
      </c>
      <c r="AH133" s="1" t="s">
        <v>517</v>
      </c>
      <c r="AI133" s="1" t="s">
        <v>517</v>
      </c>
      <c r="AJ133" s="1" t="s">
        <v>517</v>
      </c>
      <c r="AK133" s="1" t="s">
        <v>517</v>
      </c>
      <c r="AL133" s="1" t="s">
        <v>517</v>
      </c>
      <c r="AP133" s="1">
        <v>1</v>
      </c>
      <c r="AQ133" s="1">
        <v>1</v>
      </c>
      <c r="AR133" s="1">
        <v>1</v>
      </c>
      <c r="AS133" s="1">
        <v>1</v>
      </c>
      <c r="AT133" s="1">
        <v>1</v>
      </c>
      <c r="AU133" s="1">
        <v>1</v>
      </c>
      <c r="AV133" s="1">
        <v>1</v>
      </c>
      <c r="AW133" s="1">
        <v>1</v>
      </c>
      <c r="BL133" s="1">
        <v>1</v>
      </c>
      <c r="BM133" s="1">
        <v>1</v>
      </c>
      <c r="BN133" s="1">
        <v>1</v>
      </c>
      <c r="BO133" s="1">
        <v>1</v>
      </c>
      <c r="BP133" s="1">
        <v>1</v>
      </c>
      <c r="BQ133" s="1">
        <v>1</v>
      </c>
      <c r="BR133" s="1">
        <v>1</v>
      </c>
      <c r="BS133" s="1">
        <v>1</v>
      </c>
      <c r="EE133" s="1"/>
    </row>
    <row r="134" spans="1:135" ht="20.25" customHeight="1" x14ac:dyDescent="0.25">
      <c r="A134" s="1" t="s">
        <v>135</v>
      </c>
      <c r="B134" s="1" t="s">
        <v>137</v>
      </c>
      <c r="C134" s="1"/>
      <c r="D134" s="2"/>
      <c r="E134" s="2"/>
      <c r="F134" s="2"/>
      <c r="G134" s="2"/>
      <c r="H134" s="2"/>
      <c r="I134" s="2"/>
      <c r="J134" s="1"/>
      <c r="K134" s="1" t="s">
        <v>599</v>
      </c>
      <c r="AE134" s="1"/>
      <c r="AF134" s="1"/>
      <c r="AG134" s="1"/>
      <c r="AH134" s="1"/>
      <c r="AI134" s="1"/>
      <c r="AJ134" s="1"/>
      <c r="AK134" s="1"/>
      <c r="AL134" s="1"/>
      <c r="EE134" s="1"/>
    </row>
    <row r="135" spans="1:135" x14ac:dyDescent="0.25">
      <c r="A135" s="1"/>
      <c r="B135" s="1"/>
      <c r="C135" s="1"/>
      <c r="D135" s="1"/>
      <c r="E135" s="1"/>
      <c r="F135" s="1"/>
      <c r="G135" s="1"/>
      <c r="H135" s="1"/>
      <c r="I135" s="1"/>
      <c r="J135" s="1"/>
      <c r="K135" s="1"/>
      <c r="AE135" s="1"/>
      <c r="AF135" s="1"/>
      <c r="AG135" s="1"/>
      <c r="AH135" s="1"/>
      <c r="AI135" s="1"/>
      <c r="AJ135" s="1"/>
      <c r="AK135" s="1"/>
      <c r="AL135" s="1"/>
      <c r="EE135" s="1"/>
    </row>
    <row r="136" spans="1:135" s="1" customFormat="1" x14ac:dyDescent="0.25">
      <c r="A136" s="8" t="s">
        <v>289</v>
      </c>
      <c r="K136" s="1" t="s">
        <v>290</v>
      </c>
      <c r="L136"/>
      <c r="M136"/>
      <c r="N136"/>
      <c r="O136"/>
      <c r="P136"/>
      <c r="Q136" t="s">
        <v>352</v>
      </c>
      <c r="R136" t="s">
        <v>353</v>
      </c>
      <c r="S136"/>
      <c r="T136"/>
      <c r="U136"/>
      <c r="V136"/>
      <c r="W136"/>
      <c r="X136"/>
      <c r="Y136"/>
      <c r="Z136"/>
      <c r="AA136"/>
      <c r="AB136"/>
      <c r="AC136"/>
      <c r="AD136"/>
      <c r="AG136" s="1" t="s">
        <v>517</v>
      </c>
      <c r="AH136" s="1" t="s">
        <v>517</v>
      </c>
      <c r="AI136" s="1" t="s">
        <v>517</v>
      </c>
      <c r="AJ136" s="1" t="s">
        <v>517</v>
      </c>
      <c r="AK136" s="1" t="s">
        <v>517</v>
      </c>
      <c r="AL136" s="1" t="s">
        <v>517</v>
      </c>
      <c r="AP136" s="1">
        <v>1</v>
      </c>
      <c r="AQ136" s="1">
        <v>1</v>
      </c>
      <c r="AR136" s="1">
        <v>1</v>
      </c>
      <c r="AS136" s="1">
        <v>1</v>
      </c>
      <c r="AT136" s="1">
        <v>1</v>
      </c>
      <c r="AU136" s="1">
        <v>1</v>
      </c>
      <c r="AV136" s="1">
        <v>1</v>
      </c>
      <c r="AW136" s="1">
        <v>1</v>
      </c>
      <c r="AZ136" s="1">
        <v>1</v>
      </c>
      <c r="BA136" s="1">
        <v>1</v>
      </c>
      <c r="BB136" s="1">
        <v>1</v>
      </c>
      <c r="BC136" s="1">
        <v>1</v>
      </c>
      <c r="BD136" s="1">
        <v>1</v>
      </c>
      <c r="BE136" s="1">
        <v>1</v>
      </c>
      <c r="BF136" s="1">
        <v>1</v>
      </c>
      <c r="BG136" s="1">
        <v>1</v>
      </c>
      <c r="BL136" s="1">
        <v>1</v>
      </c>
      <c r="BM136" s="1">
        <v>1</v>
      </c>
      <c r="BN136" s="1">
        <v>1</v>
      </c>
      <c r="BO136" s="1">
        <v>1</v>
      </c>
      <c r="BP136" s="1">
        <v>1</v>
      </c>
      <c r="BQ136" s="1">
        <v>1</v>
      </c>
      <c r="BR136" s="1">
        <v>1</v>
      </c>
      <c r="BS136" s="1">
        <v>1</v>
      </c>
      <c r="BU136" s="1">
        <v>1</v>
      </c>
      <c r="BV136" s="1">
        <v>1</v>
      </c>
      <c r="BW136" s="1">
        <v>1</v>
      </c>
      <c r="BX136" s="1">
        <v>1</v>
      </c>
      <c r="BY136" s="1">
        <v>1</v>
      </c>
      <c r="BZ136" s="1">
        <v>1</v>
      </c>
      <c r="CA136" s="1">
        <v>1</v>
      </c>
      <c r="CB136" s="1">
        <v>1</v>
      </c>
    </row>
    <row r="137" spans="1:135" x14ac:dyDescent="0.25">
      <c r="A137" s="8" t="s">
        <v>46</v>
      </c>
      <c r="B137" s="1" t="s">
        <v>47</v>
      </c>
      <c r="C137" s="1"/>
      <c r="D137" s="2"/>
      <c r="E137" s="2"/>
      <c r="F137" s="2"/>
      <c r="G137" s="2"/>
      <c r="H137" s="2"/>
      <c r="I137" s="2"/>
      <c r="J137" s="1"/>
      <c r="K137" s="1"/>
      <c r="Q137" t="s">
        <v>404</v>
      </c>
      <c r="R137" t="s">
        <v>405</v>
      </c>
      <c r="AE137" s="1"/>
      <c r="AF137" s="1"/>
      <c r="AG137" s="1" t="s">
        <v>517</v>
      </c>
      <c r="AH137" s="1" t="s">
        <v>517</v>
      </c>
      <c r="AI137" s="1" t="s">
        <v>517</v>
      </c>
      <c r="AJ137" s="1" t="s">
        <v>517</v>
      </c>
      <c r="AK137" s="1" t="s">
        <v>517</v>
      </c>
      <c r="AL137" s="1" t="s">
        <v>517</v>
      </c>
      <c r="AP137" s="1">
        <v>1</v>
      </c>
      <c r="AQ137" s="1">
        <v>1</v>
      </c>
      <c r="AR137" s="1">
        <v>1</v>
      </c>
      <c r="AS137" s="1">
        <v>1</v>
      </c>
      <c r="AT137" s="1">
        <v>1</v>
      </c>
      <c r="AU137" s="1">
        <v>1</v>
      </c>
      <c r="AV137" s="1">
        <v>1</v>
      </c>
      <c r="AW137" s="1">
        <v>1</v>
      </c>
      <c r="BL137" s="1">
        <v>1</v>
      </c>
      <c r="BM137" s="1">
        <v>1</v>
      </c>
      <c r="BN137" s="1">
        <v>1</v>
      </c>
      <c r="BO137" s="1">
        <v>1</v>
      </c>
      <c r="BP137" s="1">
        <v>1</v>
      </c>
      <c r="BQ137" s="1">
        <v>1</v>
      </c>
      <c r="BR137" s="1">
        <v>1</v>
      </c>
      <c r="BS137" s="1">
        <v>1</v>
      </c>
      <c r="EE137" s="1"/>
    </row>
    <row r="138" spans="1:135" x14ac:dyDescent="0.25">
      <c r="A138" s="8" t="s">
        <v>203</v>
      </c>
      <c r="B138" s="1" t="s">
        <v>204</v>
      </c>
      <c r="C138" s="1"/>
      <c r="D138" s="2"/>
      <c r="E138" s="2"/>
      <c r="F138" s="2"/>
      <c r="G138" s="2"/>
      <c r="H138" s="2"/>
      <c r="I138" s="2"/>
      <c r="J138" s="1"/>
      <c r="K138" s="1"/>
      <c r="O138" t="s">
        <v>601</v>
      </c>
      <c r="Q138" t="s">
        <v>406</v>
      </c>
      <c r="R138" t="s">
        <v>407</v>
      </c>
      <c r="AE138" s="1"/>
      <c r="AF138" s="1"/>
      <c r="AG138" s="1" t="s">
        <v>517</v>
      </c>
      <c r="AH138" s="1" t="s">
        <v>517</v>
      </c>
      <c r="AI138" s="1" t="s">
        <v>517</v>
      </c>
      <c r="AJ138" s="1" t="s">
        <v>517</v>
      </c>
      <c r="AK138" s="1" t="s">
        <v>517</v>
      </c>
      <c r="AL138" s="1" t="s">
        <v>517</v>
      </c>
      <c r="AP138" s="1">
        <v>1</v>
      </c>
      <c r="AQ138" s="1">
        <v>1</v>
      </c>
      <c r="AR138" s="1">
        <v>1</v>
      </c>
      <c r="AS138" s="1">
        <v>1</v>
      </c>
      <c r="AT138" s="1">
        <v>1</v>
      </c>
      <c r="AU138" s="1">
        <v>1</v>
      </c>
      <c r="AV138" s="1">
        <v>1</v>
      </c>
      <c r="AW138" s="1">
        <v>1</v>
      </c>
      <c r="BL138" s="1">
        <v>1</v>
      </c>
      <c r="BM138" s="1">
        <v>1</v>
      </c>
      <c r="BN138" s="1">
        <v>1</v>
      </c>
      <c r="BO138" s="1">
        <v>1</v>
      </c>
      <c r="BP138" s="1">
        <v>1</v>
      </c>
      <c r="BQ138" s="1">
        <v>1</v>
      </c>
      <c r="BR138" s="1">
        <v>1</v>
      </c>
      <c r="BS138" s="1">
        <v>1</v>
      </c>
      <c r="EE138" s="1"/>
    </row>
    <row r="139" spans="1:135" x14ac:dyDescent="0.25">
      <c r="A139" s="8" t="s">
        <v>205</v>
      </c>
      <c r="B139" s="1" t="s">
        <v>291</v>
      </c>
      <c r="C139" s="1"/>
      <c r="D139" s="2"/>
      <c r="E139" s="2"/>
      <c r="F139" s="2"/>
      <c r="G139" s="2"/>
      <c r="H139" s="2"/>
      <c r="I139" s="2"/>
      <c r="J139" s="1"/>
      <c r="K139" s="1"/>
      <c r="Q139" t="s">
        <v>408</v>
      </c>
      <c r="R139" t="s">
        <v>409</v>
      </c>
      <c r="AE139" s="1"/>
      <c r="AF139" s="1"/>
      <c r="AG139" s="1" t="s">
        <v>517</v>
      </c>
      <c r="AH139" s="1" t="s">
        <v>517</v>
      </c>
      <c r="AI139" s="1" t="s">
        <v>517</v>
      </c>
      <c r="AJ139" s="1" t="s">
        <v>517</v>
      </c>
      <c r="AK139" s="1" t="s">
        <v>517</v>
      </c>
      <c r="AL139" s="1" t="s">
        <v>517</v>
      </c>
      <c r="AP139" s="1">
        <v>1</v>
      </c>
      <c r="AQ139" s="1">
        <v>1</v>
      </c>
      <c r="AR139" s="1">
        <v>1</v>
      </c>
      <c r="AS139" s="1">
        <v>1</v>
      </c>
      <c r="AT139" s="1">
        <v>1</v>
      </c>
      <c r="AU139" s="1">
        <v>1</v>
      </c>
      <c r="AV139" s="1">
        <v>1</v>
      </c>
      <c r="AW139" s="1">
        <v>1</v>
      </c>
      <c r="BL139" s="1">
        <v>1</v>
      </c>
      <c r="BM139" s="1">
        <v>1</v>
      </c>
      <c r="BN139" s="1">
        <v>1</v>
      </c>
      <c r="BO139" s="1">
        <v>1</v>
      </c>
      <c r="BP139" s="1">
        <v>1</v>
      </c>
      <c r="BQ139" s="1">
        <v>1</v>
      </c>
      <c r="BR139" s="1">
        <v>1</v>
      </c>
      <c r="BS139" s="1">
        <v>1</v>
      </c>
      <c r="EE139" s="1"/>
    </row>
    <row r="140" spans="1:135" x14ac:dyDescent="0.25">
      <c r="A140" s="8" t="s">
        <v>223</v>
      </c>
      <c r="B140" s="1" t="s">
        <v>224</v>
      </c>
      <c r="C140" s="1"/>
      <c r="D140" s="2"/>
      <c r="E140" s="2"/>
      <c r="F140" s="2"/>
      <c r="G140" s="2"/>
      <c r="H140" s="2"/>
      <c r="I140" s="2"/>
      <c r="J140" s="1"/>
      <c r="K140" s="1"/>
      <c r="Q140" t="s">
        <v>410</v>
      </c>
      <c r="R140" t="s">
        <v>411</v>
      </c>
      <c r="AE140" s="1"/>
      <c r="AF140" s="1"/>
      <c r="AG140" s="1" t="s">
        <v>517</v>
      </c>
      <c r="AH140" s="1" t="s">
        <v>517</v>
      </c>
      <c r="AI140" s="1" t="s">
        <v>517</v>
      </c>
      <c r="AJ140" s="1" t="s">
        <v>517</v>
      </c>
      <c r="AK140" s="1" t="s">
        <v>517</v>
      </c>
      <c r="AL140" s="1" t="s">
        <v>517</v>
      </c>
      <c r="AP140" s="1">
        <v>1</v>
      </c>
      <c r="AQ140" s="1">
        <v>1</v>
      </c>
      <c r="AR140" s="1">
        <v>1</v>
      </c>
      <c r="AS140" s="1">
        <v>1</v>
      </c>
      <c r="AT140" s="1">
        <v>1</v>
      </c>
      <c r="AU140" s="1">
        <v>1</v>
      </c>
      <c r="AV140" s="1">
        <v>1</v>
      </c>
      <c r="AW140" s="1">
        <v>1</v>
      </c>
      <c r="BL140" s="1">
        <v>1</v>
      </c>
      <c r="BM140" s="1">
        <v>1</v>
      </c>
      <c r="BN140" s="1">
        <v>1</v>
      </c>
      <c r="BO140" s="1">
        <v>1</v>
      </c>
      <c r="BP140" s="1">
        <v>1</v>
      </c>
      <c r="BQ140" s="1">
        <v>1</v>
      </c>
      <c r="BR140" s="1">
        <v>1</v>
      </c>
      <c r="BS140" s="1">
        <v>1</v>
      </c>
      <c r="EE140" s="1"/>
    </row>
    <row r="141" spans="1:135" x14ac:dyDescent="0.25">
      <c r="A141" s="8" t="s">
        <v>225</v>
      </c>
      <c r="B141" s="1" t="s">
        <v>226</v>
      </c>
      <c r="C141" s="1"/>
      <c r="D141" s="2"/>
      <c r="E141" s="2"/>
      <c r="F141" s="2"/>
      <c r="G141" s="2"/>
      <c r="H141" s="2"/>
      <c r="I141" s="2"/>
      <c r="J141" s="1"/>
      <c r="K141" s="1"/>
      <c r="Q141" t="s">
        <v>432</v>
      </c>
      <c r="R141" t="s">
        <v>433</v>
      </c>
      <c r="AE141" s="1"/>
      <c r="AF141" s="1"/>
      <c r="AG141" s="1" t="s">
        <v>517</v>
      </c>
      <c r="AH141" s="1" t="s">
        <v>517</v>
      </c>
      <c r="AI141" s="1" t="s">
        <v>517</v>
      </c>
      <c r="AJ141" s="1" t="s">
        <v>517</v>
      </c>
      <c r="AK141" s="1" t="s">
        <v>517</v>
      </c>
      <c r="AL141" s="1" t="s">
        <v>517</v>
      </c>
      <c r="AP141" s="1">
        <v>1</v>
      </c>
      <c r="AQ141" s="1">
        <v>1</v>
      </c>
      <c r="AR141" s="1">
        <v>1</v>
      </c>
      <c r="AS141" s="1">
        <v>1</v>
      </c>
      <c r="AT141" s="1">
        <v>1</v>
      </c>
      <c r="AU141" s="1">
        <v>1</v>
      </c>
      <c r="AV141" s="1">
        <v>1</v>
      </c>
      <c r="AW141" s="1">
        <v>1</v>
      </c>
      <c r="BL141" s="1">
        <v>1</v>
      </c>
      <c r="BM141" s="1">
        <v>1</v>
      </c>
      <c r="BN141" s="1">
        <v>1</v>
      </c>
      <c r="BO141" s="1">
        <v>1</v>
      </c>
      <c r="BP141" s="1">
        <v>1</v>
      </c>
      <c r="BQ141" s="1">
        <v>1</v>
      </c>
      <c r="BR141" s="1">
        <v>1</v>
      </c>
      <c r="BS141" s="1">
        <v>1</v>
      </c>
      <c r="EE141" s="1"/>
    </row>
    <row r="142" spans="1:135" x14ac:dyDescent="0.25">
      <c r="A142" s="8" t="s">
        <v>292</v>
      </c>
      <c r="B142" s="1" t="s">
        <v>293</v>
      </c>
      <c r="C142" s="1"/>
      <c r="D142" s="2"/>
      <c r="E142" s="2"/>
      <c r="F142" s="2"/>
      <c r="G142" s="2"/>
      <c r="H142" s="2"/>
      <c r="I142" s="2"/>
      <c r="J142" s="1"/>
      <c r="K142" s="1"/>
      <c r="AE142" s="1"/>
      <c r="AF142" s="1"/>
      <c r="AG142" s="1"/>
      <c r="AH142" s="1"/>
      <c r="AI142" s="1"/>
      <c r="AJ142" s="1"/>
      <c r="AK142" s="1"/>
      <c r="AL142" s="1"/>
      <c r="EE142" s="1"/>
    </row>
    <row r="143" spans="1:135" x14ac:dyDescent="0.25">
      <c r="A143" s="8"/>
      <c r="B143" s="1"/>
      <c r="C143" s="1"/>
      <c r="D143" s="1"/>
      <c r="E143" s="1"/>
      <c r="F143" s="1"/>
      <c r="G143" s="1"/>
      <c r="H143" s="1"/>
      <c r="I143" s="1"/>
      <c r="J143" s="1"/>
      <c r="K143" s="1"/>
      <c r="AE143" s="1"/>
      <c r="AF143" s="1"/>
      <c r="AG143" s="1"/>
      <c r="AH143" s="1"/>
      <c r="AI143" s="1"/>
      <c r="AJ143" s="1"/>
      <c r="AK143" s="1"/>
      <c r="AL143" s="1"/>
      <c r="EE143" s="1"/>
    </row>
    <row r="144" spans="1:135" x14ac:dyDescent="0.25">
      <c r="A144" s="8" t="s">
        <v>281</v>
      </c>
      <c r="B144" s="1"/>
      <c r="C144" s="1"/>
      <c r="D144" s="1"/>
      <c r="E144" s="1"/>
      <c r="F144" s="1"/>
      <c r="G144" s="1"/>
      <c r="H144" s="1"/>
      <c r="I144" s="1"/>
      <c r="J144" s="1"/>
      <c r="K144" s="1" t="s">
        <v>288</v>
      </c>
      <c r="Q144" t="s">
        <v>424</v>
      </c>
      <c r="R144" t="s">
        <v>425</v>
      </c>
      <c r="AE144" s="1"/>
      <c r="AF144" s="1"/>
      <c r="AG144" s="1" t="s">
        <v>517</v>
      </c>
      <c r="AH144" s="1" t="s">
        <v>517</v>
      </c>
      <c r="AI144" s="1" t="s">
        <v>517</v>
      </c>
      <c r="AJ144" s="1" t="s">
        <v>517</v>
      </c>
      <c r="AK144" s="1" t="s">
        <v>517</v>
      </c>
      <c r="AL144" s="1" t="s">
        <v>517</v>
      </c>
      <c r="AP144" s="1">
        <v>1</v>
      </c>
      <c r="AQ144" s="1">
        <v>1</v>
      </c>
      <c r="AR144" s="1">
        <v>1</v>
      </c>
      <c r="AS144" s="1">
        <v>1</v>
      </c>
      <c r="AT144" s="1">
        <v>1</v>
      </c>
      <c r="AU144" s="1">
        <v>1</v>
      </c>
      <c r="AV144" s="1">
        <v>1</v>
      </c>
      <c r="AW144" s="1">
        <v>1</v>
      </c>
      <c r="AZ144" s="1">
        <v>1</v>
      </c>
      <c r="BA144" s="1">
        <v>1</v>
      </c>
      <c r="BB144" s="1">
        <v>1</v>
      </c>
      <c r="BC144" s="1">
        <v>1</v>
      </c>
      <c r="BD144" s="1">
        <v>1</v>
      </c>
      <c r="BE144" s="1">
        <v>1</v>
      </c>
      <c r="BF144" s="1">
        <v>1</v>
      </c>
      <c r="BG144" s="1">
        <v>1</v>
      </c>
      <c r="BL144" s="1">
        <v>1</v>
      </c>
      <c r="BM144" s="1">
        <v>1</v>
      </c>
      <c r="BN144" s="1">
        <v>1</v>
      </c>
      <c r="BO144" s="1">
        <v>1</v>
      </c>
      <c r="BP144" s="1">
        <v>1</v>
      </c>
      <c r="BQ144" s="1">
        <v>1</v>
      </c>
      <c r="BR144" s="1">
        <v>1</v>
      </c>
      <c r="BS144" s="1">
        <v>1</v>
      </c>
      <c r="BU144" s="1">
        <v>1</v>
      </c>
      <c r="BV144" s="1">
        <v>1</v>
      </c>
      <c r="BW144" s="1">
        <v>1</v>
      </c>
      <c r="BX144" s="1">
        <v>1</v>
      </c>
      <c r="BY144" s="1">
        <v>1</v>
      </c>
      <c r="BZ144" s="1">
        <v>1</v>
      </c>
      <c r="CA144" s="1">
        <v>1</v>
      </c>
      <c r="CB144" s="1">
        <v>1</v>
      </c>
      <c r="EE144" s="1"/>
    </row>
    <row r="145" spans="1:135" x14ac:dyDescent="0.25">
      <c r="A145" s="1" t="s">
        <v>278</v>
      </c>
      <c r="B145" s="1" t="s">
        <v>279</v>
      </c>
      <c r="C145" s="1"/>
      <c r="D145" s="2"/>
      <c r="E145" s="2"/>
      <c r="F145" s="2"/>
      <c r="G145" s="2"/>
      <c r="H145" s="2"/>
      <c r="I145" s="2"/>
      <c r="J145" s="1"/>
      <c r="K145" s="1"/>
      <c r="Q145" t="s">
        <v>489</v>
      </c>
      <c r="R145" t="s">
        <v>555</v>
      </c>
      <c r="AG145" t="s">
        <v>517</v>
      </c>
      <c r="AH145" t="s">
        <v>517</v>
      </c>
      <c r="AI145" t="s">
        <v>517</v>
      </c>
      <c r="AJ145" t="s">
        <v>517</v>
      </c>
      <c r="AK145" t="s">
        <v>517</v>
      </c>
      <c r="AL145" t="s">
        <v>517</v>
      </c>
      <c r="AP145" s="1">
        <v>1</v>
      </c>
      <c r="AQ145" s="1">
        <v>1</v>
      </c>
      <c r="AR145" s="1">
        <v>1</v>
      </c>
      <c r="AS145" s="1">
        <v>1</v>
      </c>
      <c r="AT145" s="1">
        <v>1</v>
      </c>
      <c r="AU145" s="1">
        <v>1</v>
      </c>
      <c r="AV145" s="1">
        <v>1</v>
      </c>
      <c r="AW145" s="1">
        <v>1</v>
      </c>
      <c r="BL145" s="1">
        <v>1</v>
      </c>
      <c r="BM145" s="1">
        <v>1</v>
      </c>
      <c r="BN145" s="1">
        <v>1</v>
      </c>
      <c r="BO145" s="1">
        <v>1</v>
      </c>
      <c r="BP145" s="1">
        <v>1</v>
      </c>
      <c r="BQ145" s="1">
        <v>1</v>
      </c>
      <c r="BR145" s="1">
        <v>1</v>
      </c>
      <c r="BS145" s="1">
        <v>1</v>
      </c>
      <c r="EE145" s="1"/>
    </row>
    <row r="146" spans="1:135" x14ac:dyDescent="0.25">
      <c r="A146" s="1" t="s">
        <v>280</v>
      </c>
      <c r="B146" s="1" t="s">
        <v>284</v>
      </c>
      <c r="D146" s="2"/>
      <c r="E146" s="2"/>
      <c r="F146" s="2"/>
      <c r="G146" s="2"/>
      <c r="H146" s="2"/>
      <c r="I146" s="2"/>
      <c r="J146" s="1"/>
      <c r="K146" s="1"/>
      <c r="Q146" t="s">
        <v>493</v>
      </c>
      <c r="R146" t="s">
        <v>543</v>
      </c>
      <c r="AG146" t="s">
        <v>517</v>
      </c>
      <c r="AH146" t="s">
        <v>517</v>
      </c>
      <c r="AI146" t="s">
        <v>517</v>
      </c>
      <c r="AJ146" t="s">
        <v>517</v>
      </c>
      <c r="AK146" t="s">
        <v>517</v>
      </c>
      <c r="AL146" t="s">
        <v>517</v>
      </c>
      <c r="AP146" s="1">
        <v>1</v>
      </c>
      <c r="AQ146" s="1">
        <v>1</v>
      </c>
      <c r="AR146" s="1">
        <v>1</v>
      </c>
      <c r="AS146" s="1">
        <v>1</v>
      </c>
      <c r="AT146" s="1">
        <v>1</v>
      </c>
      <c r="AU146" s="1">
        <v>1</v>
      </c>
      <c r="AV146" s="1">
        <v>1</v>
      </c>
      <c r="AW146" s="1">
        <v>1</v>
      </c>
      <c r="BL146" s="1">
        <v>1</v>
      </c>
      <c r="BM146" s="1">
        <v>1</v>
      </c>
      <c r="BN146" s="1">
        <v>1</v>
      </c>
      <c r="BO146" s="1">
        <v>1</v>
      </c>
      <c r="BP146" s="1">
        <v>1</v>
      </c>
      <c r="BQ146" s="1">
        <v>1</v>
      </c>
      <c r="BR146" s="1">
        <v>1</v>
      </c>
      <c r="BS146" s="1">
        <v>1</v>
      </c>
      <c r="EE146" s="1"/>
    </row>
    <row r="147" spans="1:135" x14ac:dyDescent="0.25">
      <c r="A147" s="1" t="s">
        <v>285</v>
      </c>
      <c r="B147" s="1" t="s">
        <v>286</v>
      </c>
      <c r="D147" s="2"/>
      <c r="E147" s="2"/>
      <c r="F147" s="2"/>
      <c r="G147" s="2"/>
      <c r="H147" s="2"/>
      <c r="I147" s="2"/>
      <c r="J147" s="1"/>
      <c r="K147" s="1"/>
      <c r="Q147" t="s">
        <v>483</v>
      </c>
      <c r="R147" t="s">
        <v>544</v>
      </c>
      <c r="AG147" t="s">
        <v>517</v>
      </c>
      <c r="AH147" t="s">
        <v>517</v>
      </c>
      <c r="AI147" t="s">
        <v>517</v>
      </c>
      <c r="AJ147" t="s">
        <v>517</v>
      </c>
      <c r="AK147" t="s">
        <v>517</v>
      </c>
      <c r="AL147" t="s">
        <v>517</v>
      </c>
      <c r="AP147" s="1">
        <v>1</v>
      </c>
      <c r="AQ147" s="1">
        <v>1</v>
      </c>
      <c r="AR147" s="1">
        <v>1</v>
      </c>
      <c r="AS147" s="1">
        <v>1</v>
      </c>
      <c r="AT147" s="1">
        <v>1</v>
      </c>
      <c r="AU147" s="1">
        <v>1</v>
      </c>
      <c r="AV147" s="1">
        <v>1</v>
      </c>
      <c r="AW147" s="1">
        <v>1</v>
      </c>
      <c r="BL147" s="1">
        <v>1</v>
      </c>
      <c r="BM147" s="1">
        <v>1</v>
      </c>
      <c r="BN147" s="1">
        <v>1</v>
      </c>
      <c r="BO147" s="1">
        <v>1</v>
      </c>
      <c r="BP147" s="1">
        <v>1</v>
      </c>
      <c r="BQ147" s="1">
        <v>1</v>
      </c>
      <c r="BR147" s="1">
        <v>1</v>
      </c>
      <c r="BS147" s="1">
        <v>1</v>
      </c>
      <c r="EE147" s="1"/>
    </row>
    <row r="148" spans="1:135" x14ac:dyDescent="0.25">
      <c r="A148" s="1"/>
      <c r="B148" s="1"/>
      <c r="C148" s="1"/>
      <c r="D148" s="1"/>
      <c r="E148" s="1"/>
      <c r="F148" s="1"/>
      <c r="G148" s="1"/>
      <c r="H148" s="1"/>
      <c r="I148" s="1"/>
      <c r="J148" s="1"/>
      <c r="K148" s="1"/>
      <c r="EE148" s="1"/>
    </row>
    <row r="149" spans="1:135" x14ac:dyDescent="0.25">
      <c r="A149" s="8" t="s">
        <v>298</v>
      </c>
      <c r="B149" s="1"/>
      <c r="C149" s="1"/>
      <c r="J149" s="1"/>
      <c r="K149" s="1"/>
      <c r="Q149" t="s">
        <v>434</v>
      </c>
      <c r="R149" t="s">
        <v>435</v>
      </c>
      <c r="AG149" t="s">
        <v>517</v>
      </c>
      <c r="AH149" t="s">
        <v>517</v>
      </c>
      <c r="AI149" t="s">
        <v>517</v>
      </c>
      <c r="AJ149" t="s">
        <v>517</v>
      </c>
      <c r="AK149" t="s">
        <v>517</v>
      </c>
      <c r="AL149" s="11" t="s">
        <v>520</v>
      </c>
      <c r="AP149" s="1">
        <v>1</v>
      </c>
      <c r="AQ149" s="1">
        <v>1</v>
      </c>
      <c r="AR149" s="1">
        <v>1</v>
      </c>
      <c r="AS149" s="1">
        <v>1</v>
      </c>
      <c r="AT149" s="1">
        <v>1</v>
      </c>
      <c r="AU149" s="1">
        <v>0</v>
      </c>
      <c r="AV149" s="1">
        <v>0</v>
      </c>
      <c r="AW149" s="1">
        <v>1</v>
      </c>
      <c r="AZ149" s="1">
        <v>1</v>
      </c>
      <c r="BA149" s="1">
        <v>1</v>
      </c>
      <c r="BB149" s="1">
        <v>1</v>
      </c>
      <c r="BC149" s="1">
        <v>1</v>
      </c>
      <c r="BD149" s="1">
        <v>1</v>
      </c>
      <c r="BE149" s="1">
        <v>0.6</v>
      </c>
      <c r="BF149" s="1">
        <v>0.6</v>
      </c>
      <c r="BG149" s="1">
        <v>1</v>
      </c>
      <c r="BL149" s="1">
        <v>1</v>
      </c>
      <c r="BM149" s="1">
        <v>1</v>
      </c>
      <c r="BN149" s="1">
        <v>1</v>
      </c>
      <c r="BO149" s="1">
        <v>1</v>
      </c>
      <c r="BP149" s="1">
        <v>1</v>
      </c>
      <c r="BQ149" s="1">
        <v>0</v>
      </c>
      <c r="BR149" s="1">
        <v>0</v>
      </c>
      <c r="BS149" s="1">
        <v>1</v>
      </c>
      <c r="BU149" s="1">
        <v>1</v>
      </c>
      <c r="BV149" s="1">
        <v>1</v>
      </c>
      <c r="BW149" s="1">
        <v>1</v>
      </c>
      <c r="BX149" s="1">
        <v>1</v>
      </c>
      <c r="BY149" s="1">
        <v>1</v>
      </c>
      <c r="BZ149" s="1">
        <v>0.6</v>
      </c>
      <c r="CA149" s="1">
        <v>0.6</v>
      </c>
      <c r="CB149" s="1">
        <v>1</v>
      </c>
      <c r="EE149" s="1"/>
    </row>
    <row r="150" spans="1:135" x14ac:dyDescent="0.25">
      <c r="A150" s="8" t="s">
        <v>301</v>
      </c>
      <c r="B150" s="1" t="s">
        <v>310</v>
      </c>
      <c r="C150" s="1"/>
      <c r="D150" s="2"/>
      <c r="E150" s="2"/>
      <c r="F150" s="2"/>
      <c r="G150" s="2"/>
      <c r="H150" s="2"/>
      <c r="J150" s="1"/>
      <c r="K150" s="1"/>
      <c r="Q150" t="s">
        <v>436</v>
      </c>
      <c r="R150" t="s">
        <v>437</v>
      </c>
      <c r="AG150" t="s">
        <v>517</v>
      </c>
      <c r="AH150" t="s">
        <v>517</v>
      </c>
      <c r="AI150" t="s">
        <v>517</v>
      </c>
      <c r="AJ150" t="s">
        <v>517</v>
      </c>
      <c r="AK150" t="s">
        <v>517</v>
      </c>
      <c r="AL150" s="11" t="s">
        <v>520</v>
      </c>
      <c r="AP150" s="1">
        <v>1</v>
      </c>
      <c r="AQ150" s="1">
        <v>1</v>
      </c>
      <c r="AR150" s="1">
        <v>1</v>
      </c>
      <c r="AS150" s="1">
        <v>1</v>
      </c>
      <c r="AT150" s="1">
        <v>1</v>
      </c>
      <c r="AU150" s="1">
        <v>0</v>
      </c>
      <c r="AV150" s="1">
        <v>0</v>
      </c>
      <c r="AW150" s="1">
        <v>1</v>
      </c>
      <c r="BL150" s="1">
        <v>1</v>
      </c>
      <c r="BM150" s="1">
        <v>1</v>
      </c>
      <c r="BN150" s="1">
        <v>1</v>
      </c>
      <c r="BO150" s="1">
        <v>1</v>
      </c>
      <c r="BP150" s="1">
        <v>1</v>
      </c>
      <c r="BQ150" s="1">
        <v>0</v>
      </c>
      <c r="BR150" s="1">
        <v>0</v>
      </c>
      <c r="BS150" s="1">
        <v>1</v>
      </c>
      <c r="EE150" s="1"/>
    </row>
    <row r="151" spans="1:135" x14ac:dyDescent="0.25">
      <c r="A151" s="8" t="s">
        <v>302</v>
      </c>
      <c r="B151" s="1" t="s">
        <v>303</v>
      </c>
      <c r="C151" s="1"/>
      <c r="D151" s="2"/>
      <c r="E151" s="2"/>
      <c r="F151" s="2"/>
      <c r="G151" s="2"/>
      <c r="H151" s="2"/>
      <c r="J151" s="1"/>
      <c r="K151" s="1"/>
      <c r="Q151" t="s">
        <v>438</v>
      </c>
      <c r="R151" t="s">
        <v>439</v>
      </c>
      <c r="AG151" s="1" t="s">
        <v>517</v>
      </c>
      <c r="AH151" s="1" t="s">
        <v>517</v>
      </c>
      <c r="AI151" s="1" t="s">
        <v>517</v>
      </c>
      <c r="AJ151" s="1" t="s">
        <v>517</v>
      </c>
      <c r="AK151" s="1" t="s">
        <v>517</v>
      </c>
      <c r="AL151" s="1" t="s">
        <v>517</v>
      </c>
      <c r="AP151" s="1">
        <v>1</v>
      </c>
      <c r="AQ151" s="1">
        <v>1</v>
      </c>
      <c r="AR151" s="1">
        <v>1</v>
      </c>
      <c r="AS151" s="1">
        <v>1</v>
      </c>
      <c r="AT151" s="1">
        <v>1</v>
      </c>
      <c r="AU151" s="1">
        <v>1</v>
      </c>
      <c r="AV151" s="1">
        <v>1</v>
      </c>
      <c r="AW151" s="1">
        <v>1</v>
      </c>
      <c r="BL151" s="1">
        <v>1</v>
      </c>
      <c r="BM151" s="1">
        <v>1</v>
      </c>
      <c r="BN151" s="1">
        <v>1</v>
      </c>
      <c r="BO151" s="1">
        <v>1</v>
      </c>
      <c r="BP151" s="1">
        <v>1</v>
      </c>
      <c r="BQ151" s="1">
        <v>1</v>
      </c>
      <c r="BR151" s="1">
        <v>1</v>
      </c>
      <c r="BS151" s="1">
        <v>1</v>
      </c>
      <c r="EE151" s="1"/>
    </row>
    <row r="152" spans="1:135" x14ac:dyDescent="0.25">
      <c r="A152" s="8" t="s">
        <v>304</v>
      </c>
      <c r="B152" s="1" t="s">
        <v>309</v>
      </c>
      <c r="C152" s="1"/>
      <c r="D152" s="2"/>
      <c r="E152" s="2"/>
      <c r="F152" s="2"/>
      <c r="G152" s="2"/>
      <c r="H152" s="2"/>
      <c r="I152" s="2"/>
      <c r="J152" s="1"/>
      <c r="K152" s="1" t="s">
        <v>691</v>
      </c>
      <c r="Q152" t="s">
        <v>440</v>
      </c>
      <c r="R152" t="s">
        <v>441</v>
      </c>
      <c r="AG152" t="s">
        <v>517</v>
      </c>
      <c r="AH152" t="s">
        <v>517</v>
      </c>
      <c r="AI152" t="s">
        <v>517</v>
      </c>
      <c r="AJ152" t="s">
        <v>517</v>
      </c>
      <c r="AK152" t="s">
        <v>517</v>
      </c>
      <c r="AL152" t="s">
        <v>517</v>
      </c>
      <c r="AP152" s="1">
        <v>1</v>
      </c>
      <c r="AQ152" s="1">
        <v>1</v>
      </c>
      <c r="AR152" s="1">
        <v>1</v>
      </c>
      <c r="AS152" s="1">
        <v>1</v>
      </c>
      <c r="AT152" s="1">
        <v>1</v>
      </c>
      <c r="AU152" s="1">
        <v>1</v>
      </c>
      <c r="AV152" s="1">
        <v>1</v>
      </c>
      <c r="AW152" s="1">
        <v>1</v>
      </c>
      <c r="BL152" s="1">
        <v>1</v>
      </c>
      <c r="BM152" s="1">
        <v>1</v>
      </c>
      <c r="BN152" s="1">
        <v>1</v>
      </c>
      <c r="BO152" s="1">
        <v>1</v>
      </c>
      <c r="BP152" s="1">
        <v>1</v>
      </c>
      <c r="BQ152" s="1">
        <v>1</v>
      </c>
      <c r="BR152" s="1">
        <v>1</v>
      </c>
      <c r="BS152" s="1">
        <v>1</v>
      </c>
      <c r="EE152" s="1"/>
    </row>
    <row r="153" spans="1:135" x14ac:dyDescent="0.25">
      <c r="A153" s="8" t="s">
        <v>305</v>
      </c>
      <c r="B153" s="1" t="s">
        <v>308</v>
      </c>
      <c r="C153" s="1"/>
      <c r="D153" s="2"/>
      <c r="E153" s="2"/>
      <c r="F153" s="2"/>
      <c r="G153" s="2"/>
      <c r="H153" s="2"/>
      <c r="I153" s="2"/>
      <c r="J153" s="1"/>
      <c r="K153" s="1"/>
      <c r="Q153" t="s">
        <v>442</v>
      </c>
      <c r="R153" t="s">
        <v>443</v>
      </c>
      <c r="AG153" t="s">
        <v>517</v>
      </c>
      <c r="AH153" t="s">
        <v>517</v>
      </c>
      <c r="AI153" t="s">
        <v>517</v>
      </c>
      <c r="AJ153" t="s">
        <v>517</v>
      </c>
      <c r="AK153" t="s">
        <v>517</v>
      </c>
      <c r="AL153" t="s">
        <v>517</v>
      </c>
      <c r="AP153" s="1">
        <v>1</v>
      </c>
      <c r="AQ153" s="1">
        <v>1</v>
      </c>
      <c r="AR153" s="1">
        <v>1</v>
      </c>
      <c r="AS153" s="1">
        <v>1</v>
      </c>
      <c r="AT153" s="1">
        <v>1</v>
      </c>
      <c r="AU153" s="1">
        <v>1</v>
      </c>
      <c r="AV153" s="1">
        <v>1</v>
      </c>
      <c r="AW153" s="1">
        <v>1</v>
      </c>
      <c r="BL153" s="1">
        <v>1</v>
      </c>
      <c r="BM153" s="1">
        <v>1</v>
      </c>
      <c r="BN153" s="1">
        <v>1</v>
      </c>
      <c r="BO153" s="1">
        <v>1</v>
      </c>
      <c r="BP153" s="1">
        <v>1</v>
      </c>
      <c r="BQ153" s="1">
        <v>1</v>
      </c>
      <c r="BR153" s="1">
        <v>1</v>
      </c>
      <c r="BS153" s="1">
        <v>1</v>
      </c>
      <c r="EE153" s="1"/>
    </row>
    <row r="154" spans="1:135" x14ac:dyDescent="0.25">
      <c r="A154" s="8" t="s">
        <v>306</v>
      </c>
      <c r="B154" s="1" t="s">
        <v>307</v>
      </c>
      <c r="C154" s="1"/>
      <c r="D154" s="2"/>
      <c r="E154" s="2"/>
      <c r="F154" s="2"/>
      <c r="G154" s="2"/>
      <c r="H154" s="2"/>
      <c r="I154" s="2"/>
      <c r="J154" s="1"/>
      <c r="K154" s="1"/>
    </row>
    <row r="157" spans="1:135" x14ac:dyDescent="0.2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row>
    <row r="158" spans="1:135" x14ac:dyDescent="0.2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row>
    <row r="159" spans="1:135" x14ac:dyDescent="0.25">
      <c r="A159" s="24" t="s">
        <v>614</v>
      </c>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row>
    <row r="160" spans="1:135" x14ac:dyDescent="0.2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row>
    <row r="161" spans="1:79" x14ac:dyDescent="0.2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row>
    <row r="162" spans="1:79" x14ac:dyDescent="0.25">
      <c r="D162">
        <v>4875</v>
      </c>
      <c r="E162">
        <v>55737</v>
      </c>
      <c r="F162" t="s">
        <v>1</v>
      </c>
      <c r="G162" t="s">
        <v>2</v>
      </c>
      <c r="H162" t="s">
        <v>3</v>
      </c>
      <c r="I162">
        <v>6609</v>
      </c>
      <c r="AJ162" t="s">
        <v>471</v>
      </c>
      <c r="AK162">
        <v>55737</v>
      </c>
      <c r="AL162" t="s">
        <v>590</v>
      </c>
      <c r="AM162" s="1" t="s">
        <v>593</v>
      </c>
      <c r="AN162" s="1" t="s">
        <v>591</v>
      </c>
      <c r="AO162" s="1" t="s">
        <v>592</v>
      </c>
      <c r="AR162" s="1">
        <v>4875</v>
      </c>
      <c r="AS162" s="1">
        <v>55737</v>
      </c>
      <c r="AT162" s="1" t="s">
        <v>590</v>
      </c>
      <c r="AU162" s="1" t="s">
        <v>593</v>
      </c>
      <c r="AV162" s="1" t="s">
        <v>591</v>
      </c>
      <c r="AW162" s="1" t="s">
        <v>592</v>
      </c>
      <c r="AX162" s="1" t="s">
        <v>625</v>
      </c>
      <c r="AY162" s="1" t="s">
        <v>626</v>
      </c>
    </row>
    <row r="163" spans="1:79" x14ac:dyDescent="0.25">
      <c r="A163" s="3" t="s">
        <v>0</v>
      </c>
      <c r="D163" s="2"/>
      <c r="E163" s="2"/>
      <c r="G163" s="2"/>
      <c r="I163" s="2"/>
      <c r="J163" s="29" t="s">
        <v>89</v>
      </c>
      <c r="K163" t="s">
        <v>604</v>
      </c>
      <c r="Y163" t="s">
        <v>488</v>
      </c>
      <c r="Z163" t="s">
        <v>535</v>
      </c>
      <c r="AJ163" t="s">
        <v>517</v>
      </c>
      <c r="AK163" t="s">
        <v>517</v>
      </c>
      <c r="AL163" s="11" t="s">
        <v>520</v>
      </c>
      <c r="AM163" s="1" t="s">
        <v>517</v>
      </c>
      <c r="AN163" s="11" t="s">
        <v>520</v>
      </c>
      <c r="AO163" s="1" t="s">
        <v>517</v>
      </c>
      <c r="AR163" s="1">
        <v>1</v>
      </c>
      <c r="AS163" s="1">
        <v>1</v>
      </c>
      <c r="AT163" s="1">
        <v>0</v>
      </c>
      <c r="AU163" s="1">
        <v>1</v>
      </c>
      <c r="AV163" s="1">
        <v>0</v>
      </c>
      <c r="AW163" s="1">
        <v>1</v>
      </c>
      <c r="AX163" s="1">
        <v>0</v>
      </c>
      <c r="AY163" s="1">
        <v>1</v>
      </c>
      <c r="BB163" s="1">
        <v>0.625</v>
      </c>
      <c r="BC163" s="1">
        <v>0.625</v>
      </c>
      <c r="BD163" s="1">
        <v>0.1875</v>
      </c>
      <c r="BE163" s="1">
        <v>0.5</v>
      </c>
      <c r="BF163" s="1">
        <v>0.625</v>
      </c>
      <c r="BG163" s="1">
        <v>0.75</v>
      </c>
      <c r="BH163" s="1">
        <v>0.1875</v>
      </c>
      <c r="BK163" s="1">
        <v>1</v>
      </c>
      <c r="BL163" s="1">
        <v>1</v>
      </c>
      <c r="BM163" s="1">
        <v>0</v>
      </c>
      <c r="BN163" s="1">
        <v>1</v>
      </c>
      <c r="BO163" s="1">
        <v>0</v>
      </c>
      <c r="BP163" s="1">
        <v>1</v>
      </c>
      <c r="BQ163" s="1">
        <v>0</v>
      </c>
      <c r="BR163" s="1">
        <v>1</v>
      </c>
      <c r="BT163" s="1">
        <v>1</v>
      </c>
      <c r="BU163" s="1">
        <v>1</v>
      </c>
      <c r="BV163" s="1">
        <v>0.3</v>
      </c>
      <c r="BW163" s="1">
        <v>0.38461538461538464</v>
      </c>
      <c r="BX163" s="1">
        <v>0.33333333333333331</v>
      </c>
      <c r="BY163" s="1">
        <v>0.46666666666666667</v>
      </c>
      <c r="BZ163" s="1">
        <v>0.3</v>
      </c>
      <c r="CA163" s="1">
        <v>0.625</v>
      </c>
    </row>
    <row r="164" spans="1:79" x14ac:dyDescent="0.25">
      <c r="A164" t="s">
        <v>8</v>
      </c>
      <c r="B164" t="s">
        <v>4</v>
      </c>
      <c r="D164" s="2"/>
      <c r="E164" s="2"/>
      <c r="G164" s="2"/>
      <c r="I164" s="2"/>
      <c r="J164" s="29"/>
      <c r="Y164" s="1" t="s">
        <v>346</v>
      </c>
      <c r="Z164" s="1" t="s">
        <v>347</v>
      </c>
      <c r="AA164" s="1"/>
      <c r="AB164" s="1"/>
      <c r="AC164" s="1"/>
      <c r="AD164" s="1"/>
      <c r="AE164" s="1"/>
      <c r="AF164" s="1"/>
      <c r="AG164" s="1"/>
      <c r="AH164" s="1"/>
      <c r="AJ164" t="s">
        <v>517</v>
      </c>
      <c r="AK164" t="s">
        <v>517</v>
      </c>
      <c r="AL164" t="s">
        <v>517</v>
      </c>
      <c r="AM164" s="1" t="s">
        <v>517</v>
      </c>
      <c r="AN164" s="1" t="s">
        <v>517</v>
      </c>
      <c r="AO164" s="1" t="s">
        <v>517</v>
      </c>
      <c r="AR164" s="1">
        <v>1</v>
      </c>
      <c r="AS164" s="1">
        <v>1</v>
      </c>
      <c r="AT164" s="1">
        <v>1</v>
      </c>
      <c r="AU164" s="1">
        <v>1</v>
      </c>
      <c r="AV164" s="1">
        <v>1</v>
      </c>
      <c r="AW164" s="1">
        <v>1</v>
      </c>
      <c r="AX164" s="1">
        <v>1</v>
      </c>
      <c r="AY164" s="1">
        <v>1</v>
      </c>
      <c r="BK164" s="1">
        <v>1</v>
      </c>
      <c r="BL164" s="1">
        <v>1</v>
      </c>
      <c r="BM164" s="1">
        <v>1</v>
      </c>
      <c r="BN164" s="1">
        <v>1</v>
      </c>
      <c r="BO164" s="1">
        <v>1</v>
      </c>
      <c r="BP164" s="1">
        <v>1</v>
      </c>
      <c r="BQ164" s="1">
        <v>1</v>
      </c>
      <c r="BR164" s="1">
        <v>1</v>
      </c>
    </row>
    <row r="165" spans="1:79" x14ac:dyDescent="0.25">
      <c r="A165" t="s">
        <v>9</v>
      </c>
      <c r="B165" t="s">
        <v>5</v>
      </c>
      <c r="D165" s="2"/>
      <c r="E165" s="2"/>
      <c r="F165" s="2"/>
      <c r="G165" s="2"/>
      <c r="H165" s="2"/>
      <c r="I165" s="2"/>
      <c r="J165" s="29"/>
      <c r="K165" t="s">
        <v>88</v>
      </c>
      <c r="Y165" s="1" t="s">
        <v>505</v>
      </c>
      <c r="Z165" s="1" t="s">
        <v>522</v>
      </c>
      <c r="AA165" s="1"/>
      <c r="AB165" s="1"/>
      <c r="AC165" s="1"/>
      <c r="AD165" s="1"/>
      <c r="AE165" s="1"/>
      <c r="AF165" s="1"/>
      <c r="AG165" s="1"/>
      <c r="AH165" s="1"/>
      <c r="AJ165" t="s">
        <v>517</v>
      </c>
      <c r="AK165" t="s">
        <v>517</v>
      </c>
      <c r="AL165" s="11" t="s">
        <v>520</v>
      </c>
      <c r="AM165" s="1" t="s">
        <v>517</v>
      </c>
      <c r="AN165" s="11" t="s">
        <v>520</v>
      </c>
      <c r="AO165" s="1" t="s">
        <v>517</v>
      </c>
      <c r="AR165" s="1">
        <v>1</v>
      </c>
      <c r="AS165" s="1">
        <v>1</v>
      </c>
      <c r="AT165" s="1">
        <v>0</v>
      </c>
      <c r="AU165" s="1">
        <v>1</v>
      </c>
      <c r="AV165" s="1">
        <v>0</v>
      </c>
      <c r="AW165" s="1">
        <v>1</v>
      </c>
      <c r="AX165" s="1">
        <v>0</v>
      </c>
      <c r="AY165" s="1">
        <v>1</v>
      </c>
      <c r="BK165" s="1">
        <v>1</v>
      </c>
      <c r="BL165" s="1">
        <v>1</v>
      </c>
      <c r="BM165" s="1">
        <v>0</v>
      </c>
      <c r="BN165" s="1">
        <v>1</v>
      </c>
      <c r="BO165" s="1">
        <v>0</v>
      </c>
      <c r="BP165" s="1">
        <v>1</v>
      </c>
      <c r="BQ165" s="1">
        <v>0</v>
      </c>
      <c r="BR165" s="1">
        <v>1</v>
      </c>
    </row>
    <row r="166" spans="1:79" x14ac:dyDescent="0.25">
      <c r="A166" t="s">
        <v>10</v>
      </c>
      <c r="B166" t="s">
        <v>6</v>
      </c>
      <c r="D166" s="2"/>
      <c r="E166" s="2"/>
      <c r="G166" s="2"/>
      <c r="I166" s="2"/>
      <c r="J166" s="29"/>
      <c r="Y166" s="1" t="s">
        <v>503</v>
      </c>
      <c r="Z166" s="1" t="s">
        <v>587</v>
      </c>
      <c r="AA166" s="1"/>
      <c r="AB166" s="1"/>
      <c r="AC166" s="1"/>
      <c r="AD166" s="1"/>
      <c r="AE166" s="1"/>
      <c r="AF166" s="1"/>
      <c r="AG166" s="1"/>
      <c r="AH166" s="1"/>
      <c r="AJ166" s="11" t="s">
        <v>520</v>
      </c>
      <c r="AK166" s="11" t="s">
        <v>520</v>
      </c>
      <c r="AL166" s="11" t="s">
        <v>520</v>
      </c>
      <c r="AM166" s="1" t="s">
        <v>517</v>
      </c>
      <c r="AN166" s="11" t="s">
        <v>520</v>
      </c>
      <c r="AO166" s="1" t="s">
        <v>517</v>
      </c>
      <c r="AR166" s="1">
        <v>0</v>
      </c>
      <c r="AS166" s="1">
        <v>0</v>
      </c>
      <c r="AT166" s="1">
        <v>0</v>
      </c>
      <c r="AU166" s="1">
        <v>1</v>
      </c>
      <c r="AV166" s="1">
        <v>0</v>
      </c>
      <c r="AW166" s="1">
        <v>1</v>
      </c>
      <c r="AX166" s="1">
        <v>0</v>
      </c>
      <c r="AY166" s="1">
        <v>1</v>
      </c>
      <c r="BK166" s="1">
        <v>0</v>
      </c>
      <c r="BL166" s="1">
        <v>0</v>
      </c>
      <c r="BM166" s="1">
        <v>0</v>
      </c>
      <c r="BN166" s="1">
        <v>0</v>
      </c>
      <c r="BO166" s="1">
        <v>0</v>
      </c>
      <c r="BP166" s="1">
        <v>0</v>
      </c>
      <c r="BQ166" s="1">
        <v>0</v>
      </c>
      <c r="BR166" s="1">
        <v>0</v>
      </c>
    </row>
    <row r="167" spans="1:79" x14ac:dyDescent="0.25">
      <c r="B167" t="s">
        <v>7</v>
      </c>
      <c r="D167" s="1"/>
      <c r="E167" s="1"/>
      <c r="G167" s="2"/>
      <c r="H167" s="1"/>
      <c r="I167" s="2"/>
      <c r="J167" s="29"/>
      <c r="Q167" s="1"/>
      <c r="R167" s="1"/>
      <c r="S167" s="1"/>
      <c r="T167" s="1"/>
      <c r="U167" s="1"/>
      <c r="V167" s="1"/>
      <c r="W167" s="1"/>
      <c r="X167" s="1"/>
      <c r="Y167" s="1" t="s">
        <v>476</v>
      </c>
      <c r="Z167" s="1" t="s">
        <v>534</v>
      </c>
      <c r="AA167" s="1"/>
      <c r="AB167" s="1"/>
      <c r="AC167" s="1"/>
      <c r="AD167" s="1"/>
      <c r="AE167" s="1"/>
      <c r="AF167" s="1"/>
      <c r="AG167" s="1"/>
      <c r="AH167" s="1"/>
      <c r="AI167" s="1"/>
      <c r="AJ167" s="11" t="s">
        <v>520</v>
      </c>
      <c r="AK167" s="11" t="s">
        <v>520</v>
      </c>
      <c r="AL167" s="11" t="s">
        <v>520</v>
      </c>
      <c r="AM167" s="11" t="s">
        <v>520</v>
      </c>
      <c r="AN167" s="1" t="s">
        <v>517</v>
      </c>
      <c r="AO167" s="11" t="s">
        <v>520</v>
      </c>
      <c r="AR167" s="1">
        <v>0</v>
      </c>
      <c r="AS167" s="1">
        <v>0</v>
      </c>
      <c r="AT167" s="1">
        <v>0</v>
      </c>
      <c r="AU167" s="1">
        <v>0</v>
      </c>
      <c r="AV167" s="1">
        <v>1</v>
      </c>
      <c r="AW167" s="1">
        <v>0</v>
      </c>
      <c r="AX167" s="1">
        <v>0</v>
      </c>
      <c r="AY167" s="1">
        <v>1</v>
      </c>
      <c r="BK167" s="1">
        <v>0</v>
      </c>
      <c r="BL167" s="1">
        <v>0</v>
      </c>
      <c r="BM167" s="1">
        <v>0</v>
      </c>
      <c r="BN167" s="1">
        <v>0</v>
      </c>
      <c r="BO167" s="1">
        <v>0</v>
      </c>
      <c r="BP167" s="1">
        <v>0</v>
      </c>
      <c r="BQ167" s="1">
        <v>0</v>
      </c>
      <c r="BR167" s="1">
        <v>0</v>
      </c>
    </row>
    <row r="168" spans="1:79" x14ac:dyDescent="0.25">
      <c r="A168" s="1" t="s">
        <v>90</v>
      </c>
      <c r="B168" s="1" t="s">
        <v>88</v>
      </c>
      <c r="C168" s="1"/>
      <c r="D168" s="1"/>
      <c r="E168" s="1"/>
      <c r="F168" s="1"/>
      <c r="G168" s="1"/>
      <c r="H168" s="2"/>
      <c r="I168" s="1"/>
      <c r="J168" s="32" t="s">
        <v>623</v>
      </c>
      <c r="K168" s="1" t="s">
        <v>103</v>
      </c>
      <c r="L168" s="1"/>
      <c r="M168" s="1"/>
      <c r="N168" s="1"/>
      <c r="O168" s="1"/>
      <c r="P168" s="1"/>
      <c r="Q168" s="1"/>
      <c r="R168" s="1"/>
      <c r="S168" s="1"/>
      <c r="T168" s="1"/>
      <c r="U168" s="1"/>
      <c r="V168" s="1"/>
      <c r="W168" s="1"/>
      <c r="X168" s="1"/>
      <c r="Y168" s="1" t="s">
        <v>479</v>
      </c>
      <c r="Z168" s="1" t="s">
        <v>539</v>
      </c>
      <c r="AA168" s="1"/>
      <c r="AB168" s="1"/>
      <c r="AC168" s="1"/>
      <c r="AD168" s="1"/>
      <c r="AE168" s="1"/>
      <c r="AF168" s="1"/>
      <c r="AG168" s="1"/>
      <c r="AH168" s="1"/>
      <c r="AI168" s="1"/>
      <c r="AJ168" t="s">
        <v>517</v>
      </c>
      <c r="AK168" t="s">
        <v>517</v>
      </c>
      <c r="AL168" s="11" t="s">
        <v>520</v>
      </c>
      <c r="AM168" s="11" t="s">
        <v>520</v>
      </c>
      <c r="AN168" s="1" t="s">
        <v>517</v>
      </c>
      <c r="AO168" s="11" t="s">
        <v>520</v>
      </c>
      <c r="AR168" s="1">
        <v>1</v>
      </c>
      <c r="AS168" s="1">
        <v>1</v>
      </c>
      <c r="AT168" s="1">
        <v>0</v>
      </c>
      <c r="AU168" s="1">
        <v>0</v>
      </c>
      <c r="AV168" s="1">
        <v>1</v>
      </c>
      <c r="AW168" s="1">
        <v>0</v>
      </c>
      <c r="AX168" s="1">
        <v>0</v>
      </c>
      <c r="AY168" s="1">
        <v>1</v>
      </c>
      <c r="BK168" s="1">
        <v>1</v>
      </c>
      <c r="BL168" s="1">
        <v>1</v>
      </c>
      <c r="BM168" s="1">
        <v>0</v>
      </c>
      <c r="BN168" s="1">
        <v>0</v>
      </c>
      <c r="BO168" s="1">
        <v>1</v>
      </c>
      <c r="BP168" s="1">
        <v>0</v>
      </c>
      <c r="BQ168" s="1">
        <v>0</v>
      </c>
      <c r="BR168" s="1">
        <v>1</v>
      </c>
    </row>
    <row r="169" spans="1:79" x14ac:dyDescent="0.25">
      <c r="A169" s="1" t="s">
        <v>92</v>
      </c>
      <c r="B169" s="1" t="s">
        <v>91</v>
      </c>
      <c r="C169" s="1"/>
      <c r="D169" s="2"/>
      <c r="E169" s="2"/>
      <c r="F169" s="1"/>
      <c r="G169" s="1"/>
      <c r="H169" s="2"/>
      <c r="I169" s="1"/>
      <c r="J169" s="32"/>
      <c r="K169" s="1" t="s">
        <v>100</v>
      </c>
      <c r="L169" s="1"/>
      <c r="M169" s="1"/>
      <c r="N169" s="1"/>
      <c r="O169" s="1"/>
      <c r="P169" s="1"/>
      <c r="Q169" s="1"/>
      <c r="R169" s="1"/>
      <c r="S169" s="1"/>
      <c r="T169" s="1"/>
      <c r="U169" s="1"/>
      <c r="V169" s="1"/>
      <c r="W169" s="1"/>
      <c r="X169" s="1"/>
      <c r="Y169" s="1" t="s">
        <v>495</v>
      </c>
      <c r="Z169" s="20" t="s">
        <v>528</v>
      </c>
      <c r="AA169" s="1"/>
      <c r="AB169" s="1"/>
      <c r="AC169" s="1"/>
      <c r="AD169" s="1"/>
      <c r="AE169" s="1"/>
      <c r="AF169" s="1"/>
      <c r="AG169" s="1"/>
      <c r="AH169" s="1"/>
      <c r="AI169" s="1"/>
      <c r="AJ169" t="s">
        <v>517</v>
      </c>
      <c r="AK169" t="s">
        <v>517</v>
      </c>
      <c r="AL169" s="11" t="s">
        <v>520</v>
      </c>
      <c r="AM169" s="11" t="s">
        <v>520</v>
      </c>
      <c r="AN169" s="1" t="s">
        <v>517</v>
      </c>
      <c r="AO169" s="1" t="s">
        <v>517</v>
      </c>
      <c r="AR169" s="1">
        <v>1</v>
      </c>
      <c r="AS169" s="1">
        <v>1</v>
      </c>
      <c r="AT169" s="1">
        <v>0</v>
      </c>
      <c r="AU169" s="1">
        <v>0</v>
      </c>
      <c r="AV169" s="1">
        <v>1</v>
      </c>
      <c r="AW169" s="1">
        <v>1</v>
      </c>
      <c r="AX169" s="1">
        <v>0</v>
      </c>
      <c r="AY169" s="1">
        <v>1</v>
      </c>
      <c r="BK169" s="1">
        <v>1</v>
      </c>
      <c r="BL169" s="1">
        <v>1</v>
      </c>
      <c r="BM169" s="1">
        <v>0</v>
      </c>
      <c r="BN169" s="1">
        <v>0</v>
      </c>
      <c r="BO169" s="1">
        <v>1</v>
      </c>
      <c r="BP169" s="1">
        <v>1</v>
      </c>
      <c r="BQ169" s="1">
        <v>0</v>
      </c>
      <c r="BR169" s="1">
        <v>1</v>
      </c>
    </row>
    <row r="170" spans="1:79" x14ac:dyDescent="0.25">
      <c r="A170" s="1" t="s">
        <v>93</v>
      </c>
      <c r="B170" s="1" t="s">
        <v>96</v>
      </c>
      <c r="C170" s="1"/>
      <c r="D170" s="2"/>
      <c r="E170" s="2"/>
      <c r="F170" s="1"/>
      <c r="G170" s="1"/>
      <c r="H170" s="2"/>
      <c r="I170" s="2"/>
      <c r="J170" s="32"/>
      <c r="K170" s="1" t="s">
        <v>101</v>
      </c>
      <c r="L170" s="1"/>
      <c r="M170" s="1"/>
      <c r="N170" s="1"/>
      <c r="O170" s="1"/>
      <c r="P170" s="1"/>
      <c r="Q170" s="1"/>
      <c r="R170" s="1"/>
      <c r="S170" s="1"/>
      <c r="T170" s="1"/>
      <c r="U170" s="1"/>
      <c r="V170" s="1"/>
      <c r="W170" s="1"/>
      <c r="X170" s="1"/>
      <c r="Y170" s="1" t="s">
        <v>366</v>
      </c>
      <c r="Z170" s="1" t="s">
        <v>367</v>
      </c>
      <c r="AA170" s="1"/>
      <c r="AB170" s="1"/>
      <c r="AC170" s="1"/>
      <c r="AD170" s="1"/>
      <c r="AE170" s="1"/>
      <c r="AF170" s="1"/>
      <c r="AG170" s="1"/>
      <c r="AH170" s="1"/>
      <c r="AI170" s="1"/>
      <c r="AJ170" t="s">
        <v>517</v>
      </c>
      <c r="AK170" t="s">
        <v>517</v>
      </c>
      <c r="AL170" t="s">
        <v>517</v>
      </c>
      <c r="AM170" s="1" t="s">
        <v>517</v>
      </c>
      <c r="AN170" s="1" t="s">
        <v>517</v>
      </c>
      <c r="AO170" s="1" t="s">
        <v>517</v>
      </c>
      <c r="AR170" s="1">
        <v>1</v>
      </c>
      <c r="AS170" s="1">
        <v>1</v>
      </c>
      <c r="AT170" s="1">
        <v>1</v>
      </c>
      <c r="AU170" s="1">
        <v>1</v>
      </c>
      <c r="AV170" s="1">
        <v>1</v>
      </c>
      <c r="AW170" s="1">
        <v>1</v>
      </c>
      <c r="AX170" s="1">
        <v>1</v>
      </c>
      <c r="AY170" s="1">
        <v>1</v>
      </c>
      <c r="BK170" s="1">
        <v>1</v>
      </c>
      <c r="BL170" s="1">
        <v>1</v>
      </c>
      <c r="BM170" s="1">
        <v>1</v>
      </c>
      <c r="BN170" s="1">
        <v>1</v>
      </c>
      <c r="BO170" s="1">
        <v>1</v>
      </c>
      <c r="BP170" s="1">
        <v>1</v>
      </c>
      <c r="BQ170" s="1">
        <v>1</v>
      </c>
      <c r="BR170" s="1">
        <v>1</v>
      </c>
    </row>
    <row r="171" spans="1:79" x14ac:dyDescent="0.25">
      <c r="A171" s="1" t="s">
        <v>40</v>
      </c>
      <c r="B171" s="1" t="s">
        <v>95</v>
      </c>
      <c r="C171" s="1"/>
      <c r="D171" s="2"/>
      <c r="E171" s="2"/>
      <c r="F171" s="2"/>
      <c r="G171" s="2"/>
      <c r="H171" s="2"/>
      <c r="I171" s="2"/>
      <c r="J171" s="32"/>
      <c r="K171" s="1" t="s">
        <v>603</v>
      </c>
      <c r="L171" s="1"/>
      <c r="M171" s="1"/>
      <c r="N171" s="1"/>
      <c r="O171" s="1"/>
      <c r="P171" s="1"/>
      <c r="Q171" s="1"/>
      <c r="R171" s="1"/>
      <c r="S171" s="1"/>
      <c r="T171" s="1"/>
      <c r="U171" s="1"/>
      <c r="V171" s="1"/>
      <c r="W171" s="1"/>
      <c r="X171" s="1"/>
      <c r="Y171" s="1" t="s">
        <v>420</v>
      </c>
      <c r="Z171" s="1" t="s">
        <v>421</v>
      </c>
      <c r="AA171" s="1"/>
      <c r="AB171" s="1"/>
      <c r="AC171" s="1"/>
      <c r="AD171" s="1"/>
      <c r="AE171" s="1"/>
      <c r="AF171" s="1"/>
      <c r="AG171" s="1"/>
      <c r="AH171" s="1"/>
      <c r="AI171" s="1"/>
      <c r="AJ171" t="s">
        <v>517</v>
      </c>
      <c r="AK171" t="s">
        <v>517</v>
      </c>
      <c r="AL171" t="s">
        <v>517</v>
      </c>
      <c r="AM171" s="1" t="s">
        <v>517</v>
      </c>
      <c r="AN171" s="1" t="s">
        <v>517</v>
      </c>
      <c r="AO171" s="1" t="s">
        <v>517</v>
      </c>
      <c r="AR171" s="1">
        <v>1</v>
      </c>
      <c r="AS171" s="1">
        <v>1</v>
      </c>
      <c r="AT171" s="1">
        <v>1</v>
      </c>
      <c r="AU171" s="1">
        <v>1</v>
      </c>
      <c r="AV171" s="1">
        <v>1</v>
      </c>
      <c r="AW171" s="1">
        <v>1</v>
      </c>
      <c r="AX171" s="1">
        <v>1</v>
      </c>
      <c r="AY171" s="1">
        <v>1</v>
      </c>
      <c r="BK171" s="1">
        <v>1</v>
      </c>
      <c r="BL171" s="1">
        <v>1</v>
      </c>
      <c r="BM171" s="1">
        <v>1</v>
      </c>
      <c r="BN171" s="1">
        <v>1</v>
      </c>
      <c r="BO171" s="1">
        <v>1</v>
      </c>
      <c r="BP171" s="1">
        <v>1</v>
      </c>
      <c r="BQ171" s="1">
        <v>1</v>
      </c>
      <c r="BR171" s="1">
        <v>1</v>
      </c>
    </row>
    <row r="172" spans="1:79" x14ac:dyDescent="0.25">
      <c r="A172" s="1" t="s">
        <v>97</v>
      </c>
      <c r="B172" s="1" t="s">
        <v>104</v>
      </c>
      <c r="C172" s="1"/>
      <c r="D172" s="2"/>
      <c r="E172" s="2"/>
      <c r="F172" s="2"/>
      <c r="G172" s="2"/>
      <c r="H172" s="2"/>
      <c r="I172" s="2"/>
      <c r="J172" s="32"/>
      <c r="K172" s="1" t="s">
        <v>102</v>
      </c>
      <c r="L172" s="1"/>
      <c r="M172" s="1"/>
      <c r="N172" s="1"/>
      <c r="O172" s="1"/>
      <c r="P172" s="1"/>
      <c r="Q172" s="1"/>
      <c r="R172" s="1"/>
      <c r="S172" s="1"/>
      <c r="T172" s="1"/>
      <c r="U172" s="1"/>
      <c r="V172" s="1"/>
      <c r="W172" s="1"/>
      <c r="X172" s="1"/>
      <c r="Y172" s="1" t="s">
        <v>422</v>
      </c>
      <c r="Z172" s="1" t="s">
        <v>423</v>
      </c>
      <c r="AA172" s="1"/>
      <c r="AB172" s="1"/>
      <c r="AC172" s="1"/>
      <c r="AD172" s="1"/>
      <c r="AE172" s="1"/>
      <c r="AF172" s="1"/>
      <c r="AG172" s="1"/>
      <c r="AH172" s="1"/>
      <c r="AI172" s="1"/>
      <c r="AJ172" t="s">
        <v>517</v>
      </c>
      <c r="AK172" t="s">
        <v>517</v>
      </c>
      <c r="AL172" s="11" t="s">
        <v>520</v>
      </c>
      <c r="AM172" s="11" t="s">
        <v>520</v>
      </c>
      <c r="AN172" s="11" t="s">
        <v>520</v>
      </c>
      <c r="AO172" s="1" t="s">
        <v>517</v>
      </c>
      <c r="AR172" s="1">
        <v>1</v>
      </c>
      <c r="AS172" s="1">
        <v>1</v>
      </c>
      <c r="AT172" s="1">
        <v>0</v>
      </c>
      <c r="AU172" s="1">
        <v>0</v>
      </c>
      <c r="AV172" s="1">
        <v>0</v>
      </c>
      <c r="AW172" s="1">
        <v>1</v>
      </c>
      <c r="AX172" s="1">
        <v>0</v>
      </c>
      <c r="AY172" s="1">
        <v>1</v>
      </c>
      <c r="BK172" s="1">
        <v>1</v>
      </c>
      <c r="BL172" s="1">
        <v>1</v>
      </c>
      <c r="BM172" s="1">
        <v>0</v>
      </c>
      <c r="BN172" s="1">
        <v>0</v>
      </c>
      <c r="BO172" s="1">
        <v>0</v>
      </c>
      <c r="BP172" s="1">
        <v>1</v>
      </c>
      <c r="BQ172" s="1">
        <v>0</v>
      </c>
      <c r="BR172" s="1">
        <v>1</v>
      </c>
    </row>
    <row r="173" spans="1:79" x14ac:dyDescent="0.25">
      <c r="A173" s="1" t="s">
        <v>94</v>
      </c>
      <c r="B173" s="1" t="s">
        <v>98</v>
      </c>
      <c r="C173" s="1"/>
      <c r="D173" s="2"/>
      <c r="E173" s="2"/>
      <c r="F173" s="1"/>
      <c r="G173" s="1"/>
      <c r="H173" s="1"/>
      <c r="I173" s="2"/>
      <c r="J173" s="31" t="s">
        <v>610</v>
      </c>
      <c r="K173" s="1" t="s">
        <v>99</v>
      </c>
      <c r="L173" s="1"/>
      <c r="M173" s="1"/>
      <c r="N173" s="1"/>
      <c r="O173" s="1"/>
      <c r="P173" s="1"/>
      <c r="Q173" s="1"/>
      <c r="R173" s="1"/>
      <c r="S173" s="1"/>
      <c r="T173" s="1"/>
      <c r="U173" s="1"/>
      <c r="V173" s="1"/>
      <c r="W173" s="1"/>
      <c r="X173" s="1"/>
      <c r="Y173" s="1" t="s">
        <v>490</v>
      </c>
      <c r="Z173" s="1" t="s">
        <v>549</v>
      </c>
      <c r="AA173" s="1"/>
      <c r="AB173" s="1"/>
      <c r="AC173" s="1"/>
      <c r="AD173" s="1"/>
      <c r="AE173" s="1"/>
      <c r="AF173" s="1"/>
      <c r="AG173" s="1"/>
      <c r="AH173" s="1"/>
      <c r="AI173" s="1"/>
      <c r="AJ173" t="s">
        <v>517</v>
      </c>
      <c r="AK173" t="s">
        <v>517</v>
      </c>
      <c r="AL173" s="11" t="s">
        <v>520</v>
      </c>
      <c r="AM173" s="11" t="s">
        <v>520</v>
      </c>
      <c r="AN173" s="11" t="s">
        <v>520</v>
      </c>
      <c r="AO173" s="11" t="s">
        <v>520</v>
      </c>
      <c r="AR173" s="1">
        <v>1</v>
      </c>
      <c r="AS173" s="1">
        <v>1</v>
      </c>
      <c r="AT173" s="1">
        <v>0</v>
      </c>
      <c r="AU173" s="1">
        <v>0</v>
      </c>
      <c r="AV173" s="1">
        <v>0</v>
      </c>
      <c r="AW173" s="1">
        <v>0</v>
      </c>
      <c r="AX173" s="1">
        <v>0</v>
      </c>
      <c r="AY173" s="1">
        <v>1</v>
      </c>
      <c r="BK173" s="1">
        <v>1</v>
      </c>
      <c r="BL173" s="1">
        <v>1</v>
      </c>
      <c r="BM173" s="1">
        <v>0</v>
      </c>
      <c r="BN173" s="1">
        <v>0</v>
      </c>
      <c r="BO173" s="1">
        <v>0</v>
      </c>
      <c r="BP173" s="1">
        <v>0</v>
      </c>
      <c r="BQ173" s="1">
        <v>0</v>
      </c>
      <c r="BR173" s="1">
        <v>1</v>
      </c>
    </row>
    <row r="174" spans="1:79" x14ac:dyDescent="0.25">
      <c r="A174" s="3" t="s">
        <v>272</v>
      </c>
      <c r="B174" t="s">
        <v>273</v>
      </c>
      <c r="C174" s="1"/>
      <c r="D174" s="2"/>
      <c r="E174" s="2"/>
      <c r="F174" s="1"/>
      <c r="G174" s="1"/>
      <c r="H174" s="1"/>
      <c r="I174" s="1"/>
      <c r="J174" s="31"/>
      <c r="K174" t="s">
        <v>275</v>
      </c>
      <c r="L174" s="1"/>
      <c r="M174" s="1"/>
      <c r="N174" s="1"/>
      <c r="O174" s="1"/>
      <c r="P174" s="1"/>
      <c r="Q174" s="1"/>
      <c r="R174" s="1"/>
      <c r="S174" s="1"/>
      <c r="T174" s="1"/>
      <c r="U174" s="1"/>
      <c r="V174" s="1"/>
      <c r="W174" s="1"/>
      <c r="X174" s="1"/>
      <c r="Y174" s="1" t="s">
        <v>486</v>
      </c>
      <c r="Z174" s="1" t="s">
        <v>559</v>
      </c>
      <c r="AA174" s="1"/>
      <c r="AB174" s="1"/>
      <c r="AC174" s="1"/>
      <c r="AD174" s="1"/>
      <c r="AE174" s="1"/>
      <c r="AF174" s="1"/>
      <c r="AG174" s="1"/>
      <c r="AH174" s="1"/>
      <c r="AI174" s="1"/>
      <c r="AJ174" t="s">
        <v>517</v>
      </c>
      <c r="AK174" t="s">
        <v>517</v>
      </c>
      <c r="AL174" s="11" t="s">
        <v>520</v>
      </c>
      <c r="AM174" s="11" t="s">
        <v>520</v>
      </c>
      <c r="AN174" s="11" t="s">
        <v>520</v>
      </c>
      <c r="AO174" s="11" t="s">
        <v>520</v>
      </c>
      <c r="AR174" s="1">
        <v>1</v>
      </c>
      <c r="AS174" s="1">
        <v>1</v>
      </c>
      <c r="AT174" s="1">
        <v>0</v>
      </c>
      <c r="AU174" s="1">
        <v>0</v>
      </c>
      <c r="AV174" s="1">
        <v>0</v>
      </c>
      <c r="AW174" s="1">
        <v>0</v>
      </c>
      <c r="AX174" s="1">
        <v>0</v>
      </c>
      <c r="AY174" s="1">
        <v>1</v>
      </c>
      <c r="BK174" s="1">
        <v>1</v>
      </c>
      <c r="BL174" s="1">
        <v>1</v>
      </c>
      <c r="BM174" s="1">
        <v>0</v>
      </c>
      <c r="BN174" s="1">
        <v>0</v>
      </c>
      <c r="BO174" s="1">
        <v>0</v>
      </c>
      <c r="BP174" s="1">
        <v>0</v>
      </c>
      <c r="BQ174" s="1">
        <v>0</v>
      </c>
      <c r="BR174" s="1">
        <v>1</v>
      </c>
    </row>
    <row r="175" spans="1:79" x14ac:dyDescent="0.25">
      <c r="A175" s="3" t="s">
        <v>270</v>
      </c>
      <c r="B175" t="s">
        <v>271</v>
      </c>
      <c r="C175" s="1"/>
      <c r="D175" s="2"/>
      <c r="E175" s="2"/>
      <c r="F175" s="1"/>
      <c r="G175" s="1"/>
      <c r="H175" s="1"/>
      <c r="I175" s="1"/>
      <c r="J175" s="31"/>
      <c r="K175" t="s">
        <v>276</v>
      </c>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1" t="s">
        <v>520</v>
      </c>
      <c r="AK175" s="11" t="s">
        <v>520</v>
      </c>
      <c r="AL175" s="11" t="s">
        <v>520</v>
      </c>
      <c r="AM175" s="11" t="s">
        <v>520</v>
      </c>
      <c r="AN175" s="1" t="s">
        <v>517</v>
      </c>
      <c r="AO175" s="1" t="s">
        <v>517</v>
      </c>
      <c r="AR175" s="1">
        <v>0</v>
      </c>
      <c r="AS175" s="1">
        <v>0</v>
      </c>
      <c r="AT175" s="1">
        <v>0</v>
      </c>
      <c r="AU175" s="1">
        <v>0</v>
      </c>
      <c r="AV175" s="1">
        <v>1</v>
      </c>
      <c r="AW175" s="1">
        <v>1</v>
      </c>
      <c r="AX175" s="1">
        <v>0</v>
      </c>
      <c r="AY175" s="1">
        <v>1</v>
      </c>
      <c r="BK175" s="1">
        <v>0</v>
      </c>
      <c r="BL175" s="1">
        <v>0</v>
      </c>
      <c r="BM175" s="1">
        <v>0</v>
      </c>
      <c r="BN175" s="1">
        <v>0</v>
      </c>
      <c r="BO175" s="1">
        <v>0</v>
      </c>
      <c r="BP175" s="1">
        <v>0</v>
      </c>
      <c r="BQ175" s="1">
        <v>0</v>
      </c>
      <c r="BR175" s="1">
        <v>0</v>
      </c>
    </row>
    <row r="176" spans="1:79" x14ac:dyDescent="0.25">
      <c r="A176" s="8" t="s">
        <v>615</v>
      </c>
      <c r="B176" s="1" t="s">
        <v>622</v>
      </c>
      <c r="C176" s="1"/>
      <c r="D176" s="1"/>
      <c r="E176" s="1"/>
      <c r="F176" s="1"/>
      <c r="G176" s="1"/>
      <c r="H176" s="2"/>
      <c r="I176" s="2"/>
      <c r="J176" s="32" t="s">
        <v>611</v>
      </c>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1" t="s">
        <v>520</v>
      </c>
      <c r="AK176" s="11" t="s">
        <v>520</v>
      </c>
      <c r="AL176" s="11" t="s">
        <v>520</v>
      </c>
      <c r="AM176" s="11" t="s">
        <v>520</v>
      </c>
      <c r="AN176" s="1" t="s">
        <v>517</v>
      </c>
      <c r="AO176" s="1" t="s">
        <v>517</v>
      </c>
      <c r="AR176" s="1">
        <v>0</v>
      </c>
      <c r="AS176" s="1">
        <v>0</v>
      </c>
      <c r="AT176" s="1">
        <v>0</v>
      </c>
      <c r="AU176" s="1">
        <v>0</v>
      </c>
      <c r="AV176" s="1">
        <v>1</v>
      </c>
      <c r="AW176" s="1">
        <v>1</v>
      </c>
      <c r="AX176" s="1">
        <v>0</v>
      </c>
      <c r="AY176" s="1">
        <v>1</v>
      </c>
      <c r="BK176" s="1">
        <v>0</v>
      </c>
      <c r="BL176" s="1">
        <v>0</v>
      </c>
      <c r="BM176" s="1">
        <v>0</v>
      </c>
      <c r="BN176" s="1">
        <v>0</v>
      </c>
      <c r="BO176" s="1">
        <v>0</v>
      </c>
      <c r="BP176" s="1">
        <v>0</v>
      </c>
      <c r="BQ176" s="1">
        <v>0</v>
      </c>
      <c r="BR176" s="1">
        <v>0</v>
      </c>
    </row>
    <row r="177" spans="1:79" x14ac:dyDescent="0.25">
      <c r="A177" s="8" t="s">
        <v>616</v>
      </c>
      <c r="B177" s="1" t="s">
        <v>621</v>
      </c>
      <c r="C177" s="1"/>
      <c r="D177" s="1"/>
      <c r="E177" s="1"/>
      <c r="F177" s="1"/>
      <c r="G177" s="1"/>
      <c r="H177" s="2"/>
      <c r="I177" s="2"/>
      <c r="J177" s="32"/>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1" t="s">
        <v>520</v>
      </c>
      <c r="AK177" s="11" t="s">
        <v>520</v>
      </c>
      <c r="AL177" s="11" t="s">
        <v>520</v>
      </c>
      <c r="AM177" s="1" t="s">
        <v>517</v>
      </c>
      <c r="AN177" s="1" t="s">
        <v>517</v>
      </c>
      <c r="AO177" s="1" t="s">
        <v>517</v>
      </c>
      <c r="AR177" s="1">
        <v>0</v>
      </c>
      <c r="AS177" s="1">
        <v>0</v>
      </c>
      <c r="AT177" s="1">
        <v>0</v>
      </c>
      <c r="AU177" s="1">
        <v>1</v>
      </c>
      <c r="AV177" s="1">
        <v>1</v>
      </c>
      <c r="AW177" s="1">
        <v>1</v>
      </c>
      <c r="AX177" s="1">
        <v>0</v>
      </c>
      <c r="AY177" s="1">
        <v>1</v>
      </c>
      <c r="BK177" s="1">
        <v>0</v>
      </c>
      <c r="BL177" s="1">
        <v>0</v>
      </c>
      <c r="BM177" s="1">
        <v>0</v>
      </c>
      <c r="BN177" s="1">
        <v>0</v>
      </c>
      <c r="BO177" s="1">
        <v>0</v>
      </c>
      <c r="BP177" s="1">
        <v>0</v>
      </c>
      <c r="BQ177" s="1">
        <v>0</v>
      </c>
      <c r="BR177" s="1">
        <v>0</v>
      </c>
    </row>
    <row r="178" spans="1:79" x14ac:dyDescent="0.25">
      <c r="A178" s="8" t="s">
        <v>617</v>
      </c>
      <c r="B178" s="1" t="s">
        <v>620</v>
      </c>
      <c r="C178" s="1"/>
      <c r="D178" s="1"/>
      <c r="E178" s="1"/>
      <c r="F178" s="1"/>
      <c r="G178" s="2"/>
      <c r="H178" s="2"/>
      <c r="I178" s="2"/>
      <c r="J178" s="32"/>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1" t="s">
        <v>520</v>
      </c>
      <c r="AK178" s="11" t="s">
        <v>520</v>
      </c>
      <c r="AL178" s="11" t="s">
        <v>520</v>
      </c>
      <c r="AM178" s="1" t="s">
        <v>517</v>
      </c>
      <c r="AN178" s="1" t="s">
        <v>517</v>
      </c>
      <c r="AO178" s="1" t="s">
        <v>517</v>
      </c>
      <c r="AR178" s="1">
        <v>0</v>
      </c>
      <c r="AS178" s="1">
        <v>0</v>
      </c>
      <c r="AT178" s="1">
        <v>0</v>
      </c>
      <c r="AU178" s="1">
        <v>1</v>
      </c>
      <c r="AV178" s="1">
        <v>1</v>
      </c>
      <c r="AW178" s="1">
        <v>1</v>
      </c>
      <c r="AX178" s="1">
        <v>0</v>
      </c>
      <c r="AY178" s="1">
        <v>1</v>
      </c>
      <c r="BK178" s="1">
        <v>0</v>
      </c>
      <c r="BL178" s="1">
        <v>0</v>
      </c>
      <c r="BM178" s="1">
        <v>0</v>
      </c>
      <c r="BN178" s="1">
        <v>0</v>
      </c>
      <c r="BO178" s="1">
        <v>0</v>
      </c>
      <c r="BP178" s="1">
        <v>0</v>
      </c>
      <c r="BQ178" s="1">
        <v>0</v>
      </c>
      <c r="BR178" s="1">
        <v>0</v>
      </c>
    </row>
    <row r="179" spans="1:79" x14ac:dyDescent="0.25">
      <c r="A179" s="8" t="s">
        <v>618</v>
      </c>
      <c r="B179" s="1" t="s">
        <v>619</v>
      </c>
      <c r="C179" s="1"/>
      <c r="D179" s="1"/>
      <c r="E179" s="1"/>
      <c r="F179" s="1"/>
      <c r="G179" s="2"/>
      <c r="H179" s="2"/>
      <c r="I179" s="2"/>
      <c r="J179" s="32"/>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row>
    <row r="180" spans="1:79" x14ac:dyDescent="0.25">
      <c r="A180" s="8"/>
      <c r="B180" s="1"/>
      <c r="C180" s="1"/>
      <c r="D180" s="1"/>
      <c r="E180" s="1"/>
      <c r="F180" s="1"/>
      <c r="G180" s="1"/>
      <c r="H180" s="1"/>
      <c r="I180" s="1"/>
      <c r="J180" s="14"/>
      <c r="K180" s="1"/>
      <c r="L180" s="1"/>
      <c r="M180" s="1"/>
      <c r="N180" s="1"/>
      <c r="O180" s="1"/>
      <c r="P180" s="1"/>
      <c r="Y180" s="1"/>
      <c r="Z180" s="1"/>
      <c r="AA180" s="1"/>
      <c r="AB180" s="1"/>
      <c r="AC180" s="1"/>
      <c r="AD180" s="1"/>
      <c r="AE180" s="1"/>
      <c r="AF180" s="1"/>
      <c r="AG180" s="1"/>
      <c r="AH180" s="1"/>
    </row>
    <row r="181" spans="1:79" x14ac:dyDescent="0.25">
      <c r="Y181" s="1"/>
      <c r="Z181" s="1"/>
      <c r="AA181" s="1"/>
      <c r="AB181" s="1"/>
      <c r="AC181" s="1"/>
      <c r="AD181" s="1"/>
      <c r="AE181" s="1"/>
      <c r="AF181" s="1"/>
      <c r="AG181" s="1"/>
      <c r="AH181" s="1"/>
    </row>
    <row r="182" spans="1:79" x14ac:dyDescent="0.25">
      <c r="Y182" s="1"/>
      <c r="Z182" s="1"/>
      <c r="AA182" s="1"/>
      <c r="AB182" s="1"/>
      <c r="AC182" s="1"/>
      <c r="AD182" s="1"/>
      <c r="AE182" s="1"/>
      <c r="AF182" s="1"/>
      <c r="AG182" s="1"/>
      <c r="AH182" s="1"/>
    </row>
    <row r="183" spans="1:79" x14ac:dyDescent="0.25">
      <c r="A183" s="3" t="s">
        <v>11</v>
      </c>
      <c r="D183" s="2"/>
      <c r="E183" s="2"/>
      <c r="F183" s="2"/>
      <c r="G183" s="2"/>
      <c r="H183" s="2"/>
      <c r="I183" s="2"/>
      <c r="Y183" s="1" t="s">
        <v>328</v>
      </c>
      <c r="Z183" s="1" t="s">
        <v>329</v>
      </c>
      <c r="AA183" s="1"/>
      <c r="AB183" s="1"/>
      <c r="AC183" s="1"/>
      <c r="AD183" s="1"/>
      <c r="AE183" s="1"/>
      <c r="AF183" s="1"/>
      <c r="AG183" s="1"/>
      <c r="AH183" s="1"/>
      <c r="AJ183" t="s">
        <v>517</v>
      </c>
      <c r="AK183" t="s">
        <v>517</v>
      </c>
      <c r="AL183" t="s">
        <v>517</v>
      </c>
      <c r="AM183" s="1" t="s">
        <v>517</v>
      </c>
      <c r="AN183" s="1" t="s">
        <v>517</v>
      </c>
      <c r="AO183" s="1" t="s">
        <v>517</v>
      </c>
      <c r="AR183" s="1">
        <v>1</v>
      </c>
      <c r="AS183" s="1">
        <v>1</v>
      </c>
      <c r="AT183" s="1">
        <v>1</v>
      </c>
      <c r="AU183" s="1">
        <v>1</v>
      </c>
      <c r="AV183" s="1">
        <v>1</v>
      </c>
      <c r="AW183" s="1">
        <v>1</v>
      </c>
      <c r="AX183" s="1">
        <v>1</v>
      </c>
      <c r="AY183" s="1">
        <v>1</v>
      </c>
      <c r="BB183" s="1">
        <v>1</v>
      </c>
      <c r="BC183" s="1">
        <v>1</v>
      </c>
      <c r="BD183" s="1">
        <v>1</v>
      </c>
      <c r="BE183" s="1">
        <v>1</v>
      </c>
      <c r="BF183" s="1">
        <v>1</v>
      </c>
      <c r="BG183" s="1">
        <v>1</v>
      </c>
      <c r="BH183" s="1">
        <v>1</v>
      </c>
      <c r="BI183" s="1">
        <v>1</v>
      </c>
      <c r="BK183" s="1">
        <v>1</v>
      </c>
      <c r="BL183" s="1">
        <v>1</v>
      </c>
      <c r="BM183" s="1">
        <v>1</v>
      </c>
      <c r="BN183" s="1">
        <v>1</v>
      </c>
      <c r="BO183" s="1">
        <v>1</v>
      </c>
      <c r="BP183" s="1">
        <v>1</v>
      </c>
      <c r="BQ183" s="1">
        <v>1</v>
      </c>
      <c r="BR183" s="1">
        <v>1</v>
      </c>
      <c r="BT183" s="1">
        <v>1</v>
      </c>
      <c r="BU183" s="1">
        <v>1</v>
      </c>
      <c r="BV183" s="1">
        <v>1</v>
      </c>
      <c r="BW183" s="1">
        <v>1</v>
      </c>
      <c r="BX183" s="1">
        <v>1</v>
      </c>
      <c r="BY183" s="1">
        <v>1</v>
      </c>
      <c r="BZ183" s="1">
        <v>1</v>
      </c>
      <c r="CA183" s="1">
        <v>1</v>
      </c>
    </row>
    <row r="184" spans="1:79" x14ac:dyDescent="0.25">
      <c r="A184" t="s">
        <v>17</v>
      </c>
      <c r="B184" t="s">
        <v>18</v>
      </c>
      <c r="D184" s="2"/>
      <c r="E184" s="2"/>
      <c r="F184" s="2"/>
      <c r="G184" s="2"/>
      <c r="H184" s="2"/>
      <c r="I184" s="2"/>
      <c r="K184" t="s">
        <v>30</v>
      </c>
      <c r="Y184" s="1"/>
      <c r="Z184" s="1"/>
      <c r="AA184" s="1"/>
      <c r="AB184" s="1"/>
      <c r="AC184" s="1"/>
      <c r="AD184" s="1"/>
      <c r="AE184" s="1"/>
      <c r="AF184" s="1"/>
      <c r="AG184" s="1"/>
      <c r="AH184" s="1"/>
    </row>
    <row r="185" spans="1:79" x14ac:dyDescent="0.25">
      <c r="Y185" s="1"/>
      <c r="Z185" s="1"/>
      <c r="AA185" s="1"/>
      <c r="AB185" s="1"/>
      <c r="AC185" s="1"/>
      <c r="AD185" s="1"/>
      <c r="AE185" s="1"/>
      <c r="AF185" s="1"/>
      <c r="AG185" s="1"/>
      <c r="AH185" s="1"/>
    </row>
    <row r="186" spans="1:79" x14ac:dyDescent="0.25">
      <c r="Y186" s="1"/>
      <c r="Z186" s="1"/>
      <c r="AA186" s="1"/>
      <c r="AB186" s="1"/>
      <c r="AC186" s="1"/>
      <c r="AD186" s="1"/>
      <c r="AE186" s="1"/>
      <c r="AF186" s="1"/>
      <c r="AG186" s="1"/>
      <c r="AH186" s="1"/>
    </row>
    <row r="187" spans="1:79" x14ac:dyDescent="0.25">
      <c r="A187" s="3" t="s">
        <v>31</v>
      </c>
      <c r="B187" s="3"/>
      <c r="Y187" s="1" t="s">
        <v>510</v>
      </c>
      <c r="Z187" s="1" t="s">
        <v>527</v>
      </c>
      <c r="AA187" s="1"/>
      <c r="AB187" s="1"/>
      <c r="AC187" s="1"/>
      <c r="AD187" s="1"/>
      <c r="AE187" s="1"/>
      <c r="AF187" s="1"/>
      <c r="AG187" s="1"/>
      <c r="AH187" s="1"/>
      <c r="AJ187" s="11" t="s">
        <v>520</v>
      </c>
      <c r="AK187" s="11" t="s">
        <v>520</v>
      </c>
      <c r="AL187" s="11" t="s">
        <v>520</v>
      </c>
      <c r="AM187" s="1" t="s">
        <v>520</v>
      </c>
      <c r="AN187" s="1" t="s">
        <v>517</v>
      </c>
      <c r="AO187" s="11" t="s">
        <v>520</v>
      </c>
      <c r="AR187" s="1">
        <v>0</v>
      </c>
      <c r="AS187" s="1">
        <v>0</v>
      </c>
      <c r="AT187" s="1">
        <v>0</v>
      </c>
      <c r="AU187" s="1">
        <v>0</v>
      </c>
      <c r="AV187" s="1">
        <v>1</v>
      </c>
      <c r="AW187" s="1">
        <v>0</v>
      </c>
      <c r="AX187" s="1">
        <v>0</v>
      </c>
      <c r="AY187" s="1">
        <v>1</v>
      </c>
      <c r="BB187" s="1">
        <v>0.66666666666666663</v>
      </c>
      <c r="BC187" s="1">
        <v>0.66666666666666663</v>
      </c>
      <c r="BD187" s="1">
        <v>0.66666666666666663</v>
      </c>
      <c r="BE187" s="1">
        <v>0.66666666666666663</v>
      </c>
      <c r="BF187" s="1">
        <v>1</v>
      </c>
      <c r="BG187" s="1">
        <v>0.66666666666666663</v>
      </c>
      <c r="BH187" s="1">
        <v>0.66666666666666663</v>
      </c>
      <c r="BI187" s="1">
        <v>1</v>
      </c>
      <c r="BK187" s="1">
        <v>0</v>
      </c>
      <c r="BL187" s="1">
        <v>0</v>
      </c>
      <c r="BM187" s="1">
        <v>0</v>
      </c>
      <c r="BN187" s="1">
        <v>0</v>
      </c>
      <c r="BO187" s="1">
        <v>0</v>
      </c>
      <c r="BP187" s="1">
        <v>0</v>
      </c>
      <c r="BQ187" s="1">
        <v>0</v>
      </c>
      <c r="BR187" s="1">
        <v>0</v>
      </c>
      <c r="BT187" s="1">
        <v>1</v>
      </c>
      <c r="BU187" s="1">
        <v>1</v>
      </c>
      <c r="BV187" s="1">
        <v>1</v>
      </c>
      <c r="BW187" s="1">
        <v>1</v>
      </c>
      <c r="BX187" s="1">
        <v>0.66666666666666663</v>
      </c>
      <c r="BY187" s="1">
        <v>1</v>
      </c>
      <c r="BZ187" s="1">
        <v>1</v>
      </c>
      <c r="CA187" s="1">
        <v>0.66666666666666663</v>
      </c>
    </row>
    <row r="188" spans="1:79" x14ac:dyDescent="0.25">
      <c r="A188" t="s">
        <v>19</v>
      </c>
      <c r="B188" t="s">
        <v>20</v>
      </c>
      <c r="H188" s="2"/>
      <c r="Y188" s="1" t="s">
        <v>474</v>
      </c>
      <c r="Z188" s="1" t="s">
        <v>526</v>
      </c>
      <c r="AA188" s="1"/>
      <c r="AB188" s="1"/>
      <c r="AC188" s="1"/>
      <c r="AD188" s="1"/>
      <c r="AE188" s="1"/>
      <c r="AF188" s="1"/>
      <c r="AG188" s="1"/>
      <c r="AH188" s="1"/>
      <c r="AJ188" t="s">
        <v>517</v>
      </c>
      <c r="AK188" t="s">
        <v>517</v>
      </c>
      <c r="AL188" t="s">
        <v>517</v>
      </c>
      <c r="AM188" s="1" t="s">
        <v>517</v>
      </c>
      <c r="AN188" s="1" t="s">
        <v>517</v>
      </c>
      <c r="AO188" s="1" t="s">
        <v>517</v>
      </c>
      <c r="AR188" s="1">
        <v>1</v>
      </c>
      <c r="AS188" s="1">
        <v>1</v>
      </c>
      <c r="AT188" s="1">
        <v>1</v>
      </c>
      <c r="AU188" s="1">
        <v>1</v>
      </c>
      <c r="AV188" s="1">
        <v>1</v>
      </c>
      <c r="AW188" s="1">
        <v>1</v>
      </c>
      <c r="AX188" s="1">
        <v>1</v>
      </c>
      <c r="AY188" s="1">
        <v>1</v>
      </c>
      <c r="BK188" s="1">
        <v>1</v>
      </c>
      <c r="BL188" s="1">
        <v>1</v>
      </c>
      <c r="BM188" s="1">
        <v>1</v>
      </c>
      <c r="BN188" s="1">
        <v>1</v>
      </c>
      <c r="BO188" s="1">
        <v>1</v>
      </c>
      <c r="BP188" s="1">
        <v>1</v>
      </c>
      <c r="BQ188" s="1">
        <v>1</v>
      </c>
      <c r="BR188" s="1">
        <v>1</v>
      </c>
    </row>
    <row r="189" spans="1:79" x14ac:dyDescent="0.25">
      <c r="A189" t="s">
        <v>21</v>
      </c>
      <c r="B189" t="s">
        <v>22</v>
      </c>
      <c r="D189" s="2"/>
      <c r="E189" s="2"/>
      <c r="F189" s="2"/>
      <c r="G189" s="2"/>
      <c r="H189" s="2"/>
      <c r="I189" s="2"/>
      <c r="K189" t="s">
        <v>123</v>
      </c>
      <c r="Y189" s="1" t="s">
        <v>372</v>
      </c>
      <c r="Z189" s="1" t="s">
        <v>373</v>
      </c>
      <c r="AA189" s="1"/>
      <c r="AB189" s="1"/>
      <c r="AC189" s="1"/>
      <c r="AD189" s="1"/>
      <c r="AE189" s="1"/>
      <c r="AF189" s="1"/>
      <c r="AG189" s="1"/>
      <c r="AH189" s="1"/>
      <c r="AJ189" t="s">
        <v>517</v>
      </c>
      <c r="AK189" t="s">
        <v>517</v>
      </c>
      <c r="AL189" t="s">
        <v>517</v>
      </c>
      <c r="AM189" s="1" t="s">
        <v>517</v>
      </c>
      <c r="AN189" s="1" t="s">
        <v>517</v>
      </c>
      <c r="AO189" s="1" t="s">
        <v>517</v>
      </c>
      <c r="AR189" s="1">
        <v>1</v>
      </c>
      <c r="AS189" s="1">
        <v>1</v>
      </c>
      <c r="AT189" s="1">
        <v>1</v>
      </c>
      <c r="AU189" s="1">
        <v>1</v>
      </c>
      <c r="AV189" s="1">
        <v>1</v>
      </c>
      <c r="AW189" s="1">
        <v>1</v>
      </c>
      <c r="AX189" s="1">
        <v>1</v>
      </c>
      <c r="AY189" s="1">
        <v>1</v>
      </c>
      <c r="BK189" s="1">
        <v>1</v>
      </c>
      <c r="BL189" s="1">
        <v>1</v>
      </c>
      <c r="BM189" s="1">
        <v>1</v>
      </c>
      <c r="BN189" s="1">
        <v>1</v>
      </c>
      <c r="BO189" s="1">
        <v>1</v>
      </c>
      <c r="BP189" s="1">
        <v>1</v>
      </c>
      <c r="BQ189" s="1">
        <v>1</v>
      </c>
      <c r="BR189" s="1">
        <v>1</v>
      </c>
    </row>
    <row r="190" spans="1:79" x14ac:dyDescent="0.25">
      <c r="A190" t="s">
        <v>115</v>
      </c>
      <c r="B190" t="s">
        <v>118</v>
      </c>
      <c r="D190" s="2"/>
      <c r="E190" s="2"/>
      <c r="F190" s="2"/>
      <c r="G190" s="2"/>
      <c r="H190" s="2"/>
      <c r="I190" s="2"/>
      <c r="K190" t="s">
        <v>121</v>
      </c>
      <c r="Y190" s="1"/>
      <c r="Z190" s="1"/>
      <c r="AA190" s="1"/>
      <c r="AB190" s="1"/>
      <c r="AC190" s="1"/>
      <c r="AD190" s="1"/>
      <c r="AE190" s="1"/>
      <c r="AF190" s="1"/>
      <c r="AG190" s="1"/>
      <c r="AH190" s="1"/>
    </row>
    <row r="191" spans="1:79" x14ac:dyDescent="0.25">
      <c r="A191" s="1"/>
      <c r="B191" s="1"/>
      <c r="C191" s="1"/>
      <c r="D191" s="1"/>
      <c r="E191" s="1"/>
      <c r="F191" s="1"/>
      <c r="G191" s="1"/>
      <c r="H191" s="1"/>
      <c r="I191" s="1"/>
      <c r="Y191" s="1"/>
      <c r="Z191" s="1"/>
      <c r="AA191" s="1"/>
      <c r="AB191" s="1"/>
      <c r="AC191" s="1"/>
      <c r="AD191" s="1"/>
      <c r="AE191" s="1"/>
      <c r="AF191" s="1"/>
      <c r="AG191" s="1"/>
      <c r="AH191" s="1"/>
    </row>
    <row r="192" spans="1:79" x14ac:dyDescent="0.25">
      <c r="A192" s="8" t="s">
        <v>124</v>
      </c>
      <c r="B192" s="1"/>
      <c r="C192" s="1"/>
      <c r="D192" s="1"/>
      <c r="E192" s="1"/>
      <c r="F192" s="1"/>
      <c r="G192" s="1"/>
      <c r="H192" s="1"/>
      <c r="I192" s="1"/>
      <c r="K192" t="s">
        <v>605</v>
      </c>
      <c r="Q192" s="1"/>
      <c r="R192" s="1"/>
      <c r="S192" s="1"/>
      <c r="T192" s="1"/>
      <c r="U192" s="1"/>
      <c r="V192" s="1"/>
      <c r="W192" s="1"/>
      <c r="X192" s="1"/>
      <c r="Y192" s="1" t="s">
        <v>374</v>
      </c>
      <c r="Z192" s="1" t="s">
        <v>375</v>
      </c>
      <c r="AA192" s="1"/>
      <c r="AB192" s="1"/>
      <c r="AC192" s="1"/>
      <c r="AD192" s="1"/>
      <c r="AE192" s="1"/>
      <c r="AF192" s="1"/>
      <c r="AG192" s="1"/>
      <c r="AH192" s="1"/>
      <c r="AI192" s="1"/>
      <c r="AJ192" t="s">
        <v>517</v>
      </c>
      <c r="AK192" t="s">
        <v>517</v>
      </c>
      <c r="AL192" s="11" t="s">
        <v>520</v>
      </c>
      <c r="AM192" s="1" t="s">
        <v>517</v>
      </c>
      <c r="AN192" s="1" t="s">
        <v>517</v>
      </c>
      <c r="AO192" s="1" t="s">
        <v>517</v>
      </c>
      <c r="AR192" s="1">
        <v>1</v>
      </c>
      <c r="AS192" s="1">
        <v>1</v>
      </c>
      <c r="AT192" s="1">
        <v>0</v>
      </c>
      <c r="AU192" s="1">
        <v>1</v>
      </c>
      <c r="AV192" s="1">
        <v>1</v>
      </c>
      <c r="AW192" s="1">
        <v>1</v>
      </c>
      <c r="AX192" s="1">
        <v>0</v>
      </c>
      <c r="AY192" s="1">
        <v>1</v>
      </c>
      <c r="BB192" s="1">
        <v>1</v>
      </c>
      <c r="BC192" s="1">
        <v>1</v>
      </c>
      <c r="BD192" s="1">
        <v>0.33333333333333331</v>
      </c>
      <c r="BE192" s="1">
        <v>1</v>
      </c>
      <c r="BF192" s="1">
        <v>1</v>
      </c>
      <c r="BG192" s="1">
        <v>0.66666666666666663</v>
      </c>
      <c r="BH192" s="1">
        <v>0</v>
      </c>
      <c r="BI192" s="1">
        <v>1</v>
      </c>
      <c r="BK192" s="1">
        <v>1</v>
      </c>
      <c r="BL192" s="1">
        <v>1</v>
      </c>
      <c r="BM192" s="1">
        <v>0</v>
      </c>
      <c r="BN192" s="1">
        <v>1</v>
      </c>
      <c r="BO192" s="1">
        <v>1</v>
      </c>
      <c r="BP192" s="1">
        <v>1</v>
      </c>
      <c r="BQ192" s="1">
        <v>0</v>
      </c>
      <c r="BR192" s="1">
        <v>1</v>
      </c>
      <c r="BT192" s="1">
        <v>1</v>
      </c>
      <c r="BU192" s="1">
        <v>1</v>
      </c>
      <c r="BV192" s="1">
        <v>0.33333333333333331</v>
      </c>
      <c r="BW192" s="1">
        <v>1</v>
      </c>
      <c r="BX192" s="1">
        <v>1</v>
      </c>
      <c r="BY192" s="1">
        <v>0.66666666666666663</v>
      </c>
      <c r="BZ192" s="1">
        <v>0</v>
      </c>
      <c r="CA192" s="1">
        <v>1</v>
      </c>
    </row>
    <row r="193" spans="1:79" x14ac:dyDescent="0.25">
      <c r="A193" t="s">
        <v>116</v>
      </c>
      <c r="B193" t="s">
        <v>294</v>
      </c>
      <c r="D193" s="2"/>
      <c r="E193" s="2"/>
      <c r="G193" s="2"/>
      <c r="H193" s="2"/>
      <c r="I193" s="2"/>
      <c r="J193" s="31" t="s">
        <v>295</v>
      </c>
      <c r="K193" s="1" t="s">
        <v>297</v>
      </c>
      <c r="L193" s="1"/>
      <c r="M193" s="1"/>
      <c r="N193" s="1"/>
      <c r="O193" s="1"/>
      <c r="P193" s="1"/>
      <c r="Q193" s="1"/>
      <c r="R193" s="1"/>
      <c r="S193" s="1"/>
      <c r="T193" s="1"/>
      <c r="U193" s="1"/>
      <c r="V193" s="1"/>
      <c r="W193" s="1"/>
      <c r="X193" s="1"/>
      <c r="Y193" s="1" t="s">
        <v>473</v>
      </c>
      <c r="Z193" s="1" t="s">
        <v>530</v>
      </c>
      <c r="AA193" s="1"/>
      <c r="AB193" s="1"/>
      <c r="AC193" s="1"/>
      <c r="AD193" s="1"/>
      <c r="AE193" s="1"/>
      <c r="AF193" s="1"/>
      <c r="AG193" s="1"/>
      <c r="AH193" s="1"/>
      <c r="AI193" s="1"/>
      <c r="AJ193" t="s">
        <v>517</v>
      </c>
      <c r="AK193" t="s">
        <v>517</v>
      </c>
      <c r="AL193" s="11" t="s">
        <v>520</v>
      </c>
      <c r="AM193" s="1" t="s">
        <v>517</v>
      </c>
      <c r="AN193" s="1" t="s">
        <v>517</v>
      </c>
      <c r="AO193" s="1" t="s">
        <v>517</v>
      </c>
      <c r="AR193" s="1">
        <v>1</v>
      </c>
      <c r="AS193" s="1">
        <v>1</v>
      </c>
      <c r="AT193" s="1">
        <v>0</v>
      </c>
      <c r="AU193" s="1">
        <v>1</v>
      </c>
      <c r="AV193" s="1">
        <v>1</v>
      </c>
      <c r="AW193" s="1">
        <v>1</v>
      </c>
      <c r="AX193" s="1">
        <v>0</v>
      </c>
      <c r="AY193" s="1">
        <v>1</v>
      </c>
      <c r="BK193" s="1">
        <v>1</v>
      </c>
      <c r="BL193" s="1">
        <v>1</v>
      </c>
      <c r="BM193" s="1">
        <v>0</v>
      </c>
      <c r="BN193" s="1">
        <v>1</v>
      </c>
      <c r="BO193" s="1">
        <v>1</v>
      </c>
      <c r="BP193" s="1">
        <v>1</v>
      </c>
      <c r="BQ193" s="1">
        <v>0</v>
      </c>
      <c r="BR193" s="1">
        <v>1</v>
      </c>
    </row>
    <row r="194" spans="1:79" x14ac:dyDescent="0.25">
      <c r="A194" t="s">
        <v>117</v>
      </c>
      <c r="B194" t="s">
        <v>120</v>
      </c>
      <c r="D194" s="2"/>
      <c r="E194" s="2"/>
      <c r="G194" s="2"/>
      <c r="H194" s="2"/>
      <c r="I194" s="2"/>
      <c r="J194" s="31"/>
      <c r="K194" s="1" t="s">
        <v>296</v>
      </c>
      <c r="L194" s="1"/>
      <c r="M194" s="1"/>
      <c r="N194" s="1"/>
      <c r="O194" s="1"/>
      <c r="P194" s="1"/>
      <c r="Q194" s="1"/>
      <c r="R194" s="1"/>
      <c r="S194" s="1"/>
      <c r="T194" s="1"/>
      <c r="U194" s="1"/>
      <c r="V194" s="1"/>
      <c r="W194" s="1"/>
      <c r="X194" s="1"/>
      <c r="Y194" s="1" t="s">
        <v>402</v>
      </c>
      <c r="Z194" s="1" t="s">
        <v>403</v>
      </c>
      <c r="AA194" s="1"/>
      <c r="AB194" s="1"/>
      <c r="AC194" s="1"/>
      <c r="AD194" s="1"/>
      <c r="AE194" s="1"/>
      <c r="AF194" s="1"/>
      <c r="AG194" s="1"/>
      <c r="AH194" s="1"/>
      <c r="AI194" s="1"/>
      <c r="AJ194" t="s">
        <v>517</v>
      </c>
      <c r="AK194" t="s">
        <v>517</v>
      </c>
      <c r="AL194" t="s">
        <v>517</v>
      </c>
      <c r="AM194" s="1" t="s">
        <v>517</v>
      </c>
      <c r="AN194" s="1" t="s">
        <v>517</v>
      </c>
      <c r="AO194" s="11" t="s">
        <v>520</v>
      </c>
      <c r="AR194" s="1">
        <v>1</v>
      </c>
      <c r="AS194" s="1">
        <v>1</v>
      </c>
      <c r="AT194" s="1">
        <v>1</v>
      </c>
      <c r="AU194" s="1">
        <v>1</v>
      </c>
      <c r="AV194" s="1">
        <v>1</v>
      </c>
      <c r="AW194" s="1">
        <v>0</v>
      </c>
      <c r="AX194" s="1">
        <v>0</v>
      </c>
      <c r="AY194" s="1">
        <v>1</v>
      </c>
      <c r="BK194" s="1">
        <v>1</v>
      </c>
      <c r="BL194" s="1">
        <v>1</v>
      </c>
      <c r="BM194" s="1">
        <v>1</v>
      </c>
      <c r="BN194" s="1">
        <v>1</v>
      </c>
      <c r="BO194" s="1">
        <v>1</v>
      </c>
      <c r="BP194" s="1">
        <v>0</v>
      </c>
      <c r="BQ194" s="1">
        <v>0</v>
      </c>
      <c r="BR194" s="1">
        <v>1</v>
      </c>
    </row>
    <row r="195" spans="1:79" s="1" customFormat="1" ht="15" customHeight="1" x14ac:dyDescent="0.25">
      <c r="K195"/>
      <c r="AJ195"/>
      <c r="AK195"/>
      <c r="AL195"/>
    </row>
    <row r="196" spans="1:79" s="1" customFormat="1" x14ac:dyDescent="0.25">
      <c r="J196"/>
      <c r="AJ196"/>
      <c r="AK196"/>
      <c r="AL196"/>
    </row>
    <row r="197" spans="1:79" s="1" customFormat="1" x14ac:dyDescent="0.25">
      <c r="A197" s="3" t="s">
        <v>51</v>
      </c>
      <c r="B197"/>
      <c r="C197"/>
      <c r="D197"/>
      <c r="E197"/>
      <c r="F197"/>
      <c r="G197"/>
      <c r="H197"/>
      <c r="I197"/>
      <c r="J197"/>
      <c r="Y197" s="1" t="s">
        <v>472</v>
      </c>
      <c r="Z197" s="1" t="s">
        <v>531</v>
      </c>
      <c r="AJ197" t="s">
        <v>517</v>
      </c>
      <c r="AK197" t="s">
        <v>517</v>
      </c>
      <c r="AL197" s="1" t="s">
        <v>517</v>
      </c>
      <c r="AM197" s="1" t="s">
        <v>517</v>
      </c>
      <c r="AN197" s="1" t="s">
        <v>517</v>
      </c>
      <c r="AO197" s="1" t="s">
        <v>517</v>
      </c>
      <c r="AR197" s="1">
        <v>1</v>
      </c>
      <c r="AS197" s="1">
        <v>1</v>
      </c>
      <c r="AT197" s="1">
        <v>1</v>
      </c>
      <c r="AU197" s="1">
        <v>1</v>
      </c>
      <c r="AV197" s="1">
        <v>1</v>
      </c>
      <c r="AW197" s="1">
        <v>1</v>
      </c>
      <c r="AX197" s="1">
        <v>1</v>
      </c>
      <c r="AY197" s="1">
        <v>1</v>
      </c>
      <c r="BB197" s="1">
        <v>1</v>
      </c>
      <c r="BC197" s="1">
        <v>1</v>
      </c>
      <c r="BD197" s="1">
        <v>1</v>
      </c>
      <c r="BE197" s="1">
        <v>1</v>
      </c>
      <c r="BF197" s="1">
        <v>1</v>
      </c>
      <c r="BG197" s="1">
        <v>1</v>
      </c>
      <c r="BH197" s="1">
        <v>1</v>
      </c>
      <c r="BI197" s="1">
        <v>1</v>
      </c>
      <c r="BK197" s="1">
        <v>1</v>
      </c>
      <c r="BL197" s="1">
        <v>1</v>
      </c>
      <c r="BM197" s="1">
        <v>1</v>
      </c>
      <c r="BN197" s="1">
        <v>1</v>
      </c>
      <c r="BO197" s="1">
        <v>1</v>
      </c>
      <c r="BP197" s="1">
        <v>1</v>
      </c>
      <c r="BQ197" s="1">
        <v>1</v>
      </c>
      <c r="BR197" s="1">
        <v>1</v>
      </c>
      <c r="BT197" s="1">
        <v>1</v>
      </c>
      <c r="BU197" s="1">
        <v>1</v>
      </c>
      <c r="BV197" s="1">
        <v>1</v>
      </c>
      <c r="BW197" s="1">
        <v>1</v>
      </c>
      <c r="BX197" s="1">
        <v>1</v>
      </c>
      <c r="BY197" s="1">
        <v>1</v>
      </c>
      <c r="BZ197" s="1">
        <v>1</v>
      </c>
      <c r="CA197" s="1">
        <v>1</v>
      </c>
    </row>
    <row r="198" spans="1:79" s="1" customFormat="1" x14ac:dyDescent="0.25">
      <c r="A198" t="s">
        <v>52</v>
      </c>
      <c r="B198" t="s">
        <v>53</v>
      </c>
      <c r="C198"/>
      <c r="D198" s="2"/>
      <c r="E198" s="2"/>
      <c r="F198" s="2"/>
      <c r="G198" s="2"/>
      <c r="H198" s="2"/>
      <c r="I198" s="2"/>
      <c r="K198" t="s">
        <v>54</v>
      </c>
      <c r="AJ198"/>
      <c r="AK198"/>
      <c r="AL198"/>
    </row>
    <row r="199" spans="1:79" s="1" customFormat="1" x14ac:dyDescent="0.25">
      <c r="A199"/>
      <c r="B199"/>
      <c r="C199"/>
      <c r="Q199"/>
      <c r="R199"/>
      <c r="S199"/>
      <c r="T199"/>
      <c r="U199"/>
      <c r="V199"/>
      <c r="W199"/>
      <c r="X199"/>
      <c r="AI199"/>
      <c r="AJ199"/>
      <c r="AK199"/>
      <c r="AL199"/>
    </row>
    <row r="200" spans="1:79" x14ac:dyDescent="0.25">
      <c r="A200" s="3" t="s">
        <v>145</v>
      </c>
      <c r="D200" s="1"/>
      <c r="E200" s="1"/>
      <c r="F200" s="1"/>
      <c r="G200" s="1"/>
      <c r="H200" s="1"/>
      <c r="I200" s="1"/>
      <c r="Y200" s="1" t="s">
        <v>478</v>
      </c>
      <c r="Z200" s="1" t="s">
        <v>532</v>
      </c>
      <c r="AA200" s="1"/>
      <c r="AB200" s="1"/>
      <c r="AC200" s="1"/>
      <c r="AD200" s="1"/>
      <c r="AE200" s="1"/>
      <c r="AF200" s="1"/>
      <c r="AG200" s="1"/>
      <c r="AH200" s="1"/>
      <c r="AJ200" t="s">
        <v>517</v>
      </c>
      <c r="AK200" t="s">
        <v>517</v>
      </c>
      <c r="AL200" t="s">
        <v>517</v>
      </c>
      <c r="AM200" s="1" t="s">
        <v>517</v>
      </c>
      <c r="AN200" s="1" t="s">
        <v>517</v>
      </c>
      <c r="AO200" s="1" t="s">
        <v>517</v>
      </c>
      <c r="AR200" s="1">
        <v>1</v>
      </c>
      <c r="AS200" s="1">
        <v>1</v>
      </c>
      <c r="AT200" s="1">
        <v>1</v>
      </c>
      <c r="AU200" s="1">
        <v>1</v>
      </c>
      <c r="AV200" s="1">
        <v>1</v>
      </c>
      <c r="AW200" s="1">
        <v>1</v>
      </c>
      <c r="AX200" s="1">
        <v>1</v>
      </c>
      <c r="AY200" s="1">
        <v>1</v>
      </c>
      <c r="BB200" s="1">
        <v>1</v>
      </c>
      <c r="BC200" s="1">
        <v>1</v>
      </c>
      <c r="BD200" s="1">
        <v>1</v>
      </c>
      <c r="BE200" s="1">
        <v>1</v>
      </c>
      <c r="BF200" s="1">
        <v>1</v>
      </c>
      <c r="BG200" s="1">
        <v>1</v>
      </c>
      <c r="BH200" s="1">
        <v>1</v>
      </c>
      <c r="BI200" s="1">
        <v>1</v>
      </c>
      <c r="BK200" s="1">
        <v>1</v>
      </c>
      <c r="BL200" s="1">
        <v>1</v>
      </c>
      <c r="BM200" s="1">
        <v>1</v>
      </c>
      <c r="BN200" s="1">
        <v>1</v>
      </c>
      <c r="BO200" s="1">
        <v>1</v>
      </c>
      <c r="BP200" s="1">
        <v>1</v>
      </c>
      <c r="BQ200" s="1">
        <v>1</v>
      </c>
      <c r="BR200" s="1">
        <v>1</v>
      </c>
      <c r="BT200" s="1">
        <v>1</v>
      </c>
      <c r="BU200" s="1">
        <v>1</v>
      </c>
      <c r="BV200" s="1">
        <v>1</v>
      </c>
      <c r="BW200" s="1">
        <v>1</v>
      </c>
      <c r="BX200" s="1">
        <v>1</v>
      </c>
      <c r="BY200" s="1">
        <v>1</v>
      </c>
      <c r="BZ200" s="1">
        <v>1</v>
      </c>
      <c r="CA200" s="1">
        <v>1</v>
      </c>
    </row>
    <row r="201" spans="1:79" x14ac:dyDescent="0.25">
      <c r="A201" t="s">
        <v>146</v>
      </c>
      <c r="B201" t="s">
        <v>147</v>
      </c>
      <c r="D201" s="2"/>
      <c r="E201" s="2"/>
      <c r="F201" s="2"/>
      <c r="G201" s="2"/>
      <c r="H201" s="2"/>
      <c r="I201" s="2"/>
      <c r="K201" t="s">
        <v>148</v>
      </c>
      <c r="Y201" s="1"/>
      <c r="Z201" s="1"/>
      <c r="AA201" s="1"/>
      <c r="AB201" s="1"/>
      <c r="AC201" s="1"/>
      <c r="AD201" s="1"/>
      <c r="AE201" s="1"/>
      <c r="AF201" s="1"/>
      <c r="AG201" s="1"/>
      <c r="AH201" s="1"/>
    </row>
    <row r="202" spans="1:79" x14ac:dyDescent="0.25">
      <c r="D202" s="1"/>
      <c r="E202" s="1"/>
      <c r="F202" s="1"/>
      <c r="G202" s="1"/>
      <c r="H202" s="1"/>
      <c r="I202" s="1"/>
      <c r="Y202" s="1"/>
      <c r="Z202" s="1"/>
      <c r="AA202" s="1"/>
      <c r="AB202" s="1"/>
      <c r="AC202" s="1"/>
      <c r="AD202" s="1"/>
      <c r="AE202" s="1"/>
      <c r="AF202" s="1"/>
      <c r="AG202" s="1"/>
      <c r="AH202" s="1"/>
      <c r="AI202" s="1"/>
      <c r="AJ202" s="1"/>
      <c r="AK202" s="1"/>
      <c r="AL202" s="1"/>
    </row>
    <row r="203" spans="1:79" x14ac:dyDescent="0.25">
      <c r="A203" s="3" t="s">
        <v>315</v>
      </c>
      <c r="D203" s="1"/>
      <c r="E203" s="1"/>
      <c r="F203" s="1"/>
      <c r="G203" s="1"/>
      <c r="H203" s="1"/>
      <c r="I203" s="1"/>
      <c r="Y203" s="1" t="s">
        <v>311</v>
      </c>
      <c r="Z203" s="1" t="s">
        <v>312</v>
      </c>
      <c r="AA203" s="1"/>
      <c r="AB203" s="1"/>
      <c r="AC203" s="1"/>
      <c r="AD203" s="1"/>
      <c r="AE203" s="1"/>
      <c r="AF203" s="1"/>
      <c r="AG203" s="1"/>
      <c r="AH203" s="1"/>
      <c r="AI203" s="1"/>
      <c r="AJ203" s="1" t="s">
        <v>517</v>
      </c>
      <c r="AK203" s="1" t="s">
        <v>517</v>
      </c>
      <c r="AL203" s="1" t="s">
        <v>517</v>
      </c>
      <c r="AM203" s="1" t="s">
        <v>517</v>
      </c>
      <c r="AN203" s="1" t="s">
        <v>517</v>
      </c>
      <c r="AO203" s="1" t="s">
        <v>517</v>
      </c>
      <c r="AR203" s="1">
        <v>1</v>
      </c>
      <c r="AS203" s="1">
        <v>1</v>
      </c>
      <c r="AT203" s="1">
        <v>1</v>
      </c>
      <c r="AU203" s="1">
        <v>1</v>
      </c>
      <c r="AV203" s="1">
        <v>1</v>
      </c>
      <c r="AW203" s="1">
        <v>1</v>
      </c>
      <c r="AX203" s="1">
        <v>1</v>
      </c>
      <c r="AY203" s="1">
        <v>1</v>
      </c>
      <c r="BB203" s="1">
        <v>0.75</v>
      </c>
      <c r="BC203" s="1">
        <v>0.75</v>
      </c>
      <c r="BD203" s="1">
        <v>0.75</v>
      </c>
      <c r="BE203" s="1">
        <v>0.75</v>
      </c>
      <c r="BF203" s="1">
        <v>1</v>
      </c>
      <c r="BG203" s="1">
        <v>0.25</v>
      </c>
      <c r="BH203" s="1">
        <v>0.25</v>
      </c>
      <c r="BI203" s="1">
        <v>1</v>
      </c>
      <c r="BK203" s="1">
        <v>1</v>
      </c>
      <c r="BL203" s="1">
        <v>1</v>
      </c>
      <c r="BM203" s="1">
        <v>1</v>
      </c>
      <c r="BN203" s="1">
        <v>1</v>
      </c>
      <c r="BO203" s="1">
        <v>1</v>
      </c>
      <c r="BP203" s="1">
        <v>1</v>
      </c>
      <c r="BQ203" s="1">
        <v>1</v>
      </c>
      <c r="BR203" s="1">
        <v>1</v>
      </c>
      <c r="BT203" s="1">
        <v>1</v>
      </c>
      <c r="BU203" s="1">
        <v>1</v>
      </c>
      <c r="BV203" s="1">
        <v>1</v>
      </c>
      <c r="BW203" s="1">
        <v>1</v>
      </c>
      <c r="BX203" s="1">
        <v>0.75</v>
      </c>
      <c r="BY203" s="1">
        <v>0.33333333333333331</v>
      </c>
      <c r="BZ203" s="1">
        <v>0.33333333333333331</v>
      </c>
      <c r="CA203" s="1">
        <v>0.75</v>
      </c>
    </row>
    <row r="204" spans="1:79" x14ac:dyDescent="0.25">
      <c r="A204" t="s">
        <v>316</v>
      </c>
      <c r="B204" t="s">
        <v>317</v>
      </c>
      <c r="D204" s="2"/>
      <c r="E204" s="2"/>
      <c r="F204" s="2"/>
      <c r="G204" s="2"/>
      <c r="H204" s="2"/>
      <c r="I204" s="2"/>
      <c r="J204" s="12" t="s">
        <v>321</v>
      </c>
      <c r="K204" t="s">
        <v>318</v>
      </c>
      <c r="Y204" s="1" t="s">
        <v>313</v>
      </c>
      <c r="Z204" s="1" t="s">
        <v>314</v>
      </c>
      <c r="AA204" s="1"/>
      <c r="AB204" s="1"/>
      <c r="AC204" s="1"/>
      <c r="AD204" s="1"/>
      <c r="AE204" s="1"/>
      <c r="AF204" s="1"/>
      <c r="AG204" s="1"/>
      <c r="AH204" s="1"/>
      <c r="AJ204" s="11" t="s">
        <v>520</v>
      </c>
      <c r="AK204" s="11" t="s">
        <v>520</v>
      </c>
      <c r="AL204" s="11" t="s">
        <v>520</v>
      </c>
      <c r="AM204" s="11" t="s">
        <v>520</v>
      </c>
      <c r="AN204" s="1" t="s">
        <v>517</v>
      </c>
      <c r="AO204" s="11" t="s">
        <v>520</v>
      </c>
      <c r="AR204" s="1">
        <v>0</v>
      </c>
      <c r="AS204" s="1">
        <v>0</v>
      </c>
      <c r="AT204" s="1">
        <v>0</v>
      </c>
      <c r="AU204" s="1">
        <v>0</v>
      </c>
      <c r="AV204" s="1">
        <v>1</v>
      </c>
      <c r="AW204" s="1">
        <v>0</v>
      </c>
      <c r="AX204" s="1">
        <v>0</v>
      </c>
      <c r="AY204" s="1">
        <v>1</v>
      </c>
      <c r="BK204" s="1">
        <v>0</v>
      </c>
      <c r="BL204" s="1">
        <v>0</v>
      </c>
      <c r="BM204" s="1">
        <v>0</v>
      </c>
      <c r="BN204" s="1">
        <v>0</v>
      </c>
      <c r="BO204" s="1">
        <v>0</v>
      </c>
      <c r="BP204" s="1">
        <v>0</v>
      </c>
      <c r="BQ204" s="1">
        <v>0</v>
      </c>
      <c r="BR204" s="1">
        <v>0</v>
      </c>
    </row>
    <row r="205" spans="1:79" x14ac:dyDescent="0.25">
      <c r="A205" t="s">
        <v>319</v>
      </c>
      <c r="B205" t="s">
        <v>322</v>
      </c>
      <c r="D205" s="1"/>
      <c r="E205" s="1"/>
      <c r="F205" s="1"/>
      <c r="G205" s="1"/>
      <c r="H205" s="2"/>
      <c r="I205" s="1"/>
      <c r="J205" s="29" t="s">
        <v>602</v>
      </c>
      <c r="K205" t="s">
        <v>324</v>
      </c>
      <c r="Y205" s="1" t="s">
        <v>562</v>
      </c>
      <c r="Z205" s="1" t="s">
        <v>563</v>
      </c>
      <c r="AA205" s="1"/>
      <c r="AB205" s="1"/>
      <c r="AC205" s="1"/>
      <c r="AD205" s="1"/>
      <c r="AE205" s="1"/>
      <c r="AF205" s="1"/>
      <c r="AG205" s="1"/>
      <c r="AH205" s="1"/>
      <c r="AJ205" s="1" t="s">
        <v>517</v>
      </c>
      <c r="AK205" s="1" t="s">
        <v>517</v>
      </c>
      <c r="AL205" s="1" t="s">
        <v>517</v>
      </c>
      <c r="AM205" s="1" t="s">
        <v>517</v>
      </c>
      <c r="AN205" s="1" t="s">
        <v>517</v>
      </c>
      <c r="AO205" s="11" t="s">
        <v>520</v>
      </c>
      <c r="AR205" s="1">
        <v>1</v>
      </c>
      <c r="AS205" s="1">
        <v>1</v>
      </c>
      <c r="AT205" s="1">
        <v>1</v>
      </c>
      <c r="AU205" s="1">
        <v>1</v>
      </c>
      <c r="AV205" s="1">
        <v>1</v>
      </c>
      <c r="AW205" s="1">
        <v>0</v>
      </c>
      <c r="AX205" s="1">
        <v>0</v>
      </c>
      <c r="AY205" s="1">
        <v>1</v>
      </c>
      <c r="BK205" s="1">
        <v>1</v>
      </c>
      <c r="BL205" s="1">
        <v>1</v>
      </c>
      <c r="BM205" s="1">
        <v>1</v>
      </c>
      <c r="BN205" s="1">
        <v>1</v>
      </c>
      <c r="BO205" s="1">
        <v>1</v>
      </c>
      <c r="BP205" s="1">
        <v>0</v>
      </c>
      <c r="BQ205" s="1">
        <v>0</v>
      </c>
      <c r="BR205" s="1">
        <v>1</v>
      </c>
    </row>
    <row r="206" spans="1:79" x14ac:dyDescent="0.25">
      <c r="A206" t="s">
        <v>320</v>
      </c>
      <c r="B206" t="s">
        <v>323</v>
      </c>
      <c r="D206" s="2"/>
      <c r="E206" s="2"/>
      <c r="F206" s="2"/>
      <c r="G206" s="2"/>
      <c r="H206" s="2"/>
      <c r="I206" s="1"/>
      <c r="J206" s="29"/>
      <c r="K206" t="s">
        <v>325</v>
      </c>
      <c r="Y206" s="1" t="s">
        <v>564</v>
      </c>
      <c r="Z206" s="1" t="s">
        <v>565</v>
      </c>
      <c r="AA206" s="1"/>
      <c r="AB206" s="1"/>
      <c r="AC206" s="1"/>
      <c r="AD206" s="1"/>
      <c r="AE206" s="1"/>
      <c r="AF206" s="1"/>
      <c r="AG206" s="1"/>
      <c r="AH206" s="1"/>
      <c r="AJ206" s="1" t="s">
        <v>517</v>
      </c>
      <c r="AK206" s="1" t="s">
        <v>517</v>
      </c>
      <c r="AL206" s="1" t="s">
        <v>517</v>
      </c>
      <c r="AM206" s="1" t="s">
        <v>517</v>
      </c>
      <c r="AN206" s="1" t="s">
        <v>517</v>
      </c>
      <c r="AO206" s="11" t="s">
        <v>520</v>
      </c>
      <c r="AR206" s="1">
        <v>1</v>
      </c>
      <c r="AS206" s="1">
        <v>1</v>
      </c>
      <c r="AT206" s="1">
        <v>1</v>
      </c>
      <c r="AU206" s="1">
        <v>1</v>
      </c>
      <c r="AV206" s="1">
        <v>1</v>
      </c>
      <c r="AW206" s="1">
        <v>0</v>
      </c>
      <c r="AX206" s="1">
        <v>0</v>
      </c>
      <c r="AY206" s="1">
        <v>1</v>
      </c>
      <c r="BK206" s="1">
        <v>1</v>
      </c>
      <c r="BL206" s="1">
        <v>1</v>
      </c>
      <c r="BM206" s="1">
        <v>1</v>
      </c>
      <c r="BN206" s="1">
        <v>1</v>
      </c>
      <c r="BO206" s="1">
        <v>1</v>
      </c>
      <c r="BP206" s="1">
        <v>0</v>
      </c>
      <c r="BQ206" s="1">
        <v>0</v>
      </c>
      <c r="BR206" s="1">
        <v>1</v>
      </c>
    </row>
    <row r="207" spans="1:79" x14ac:dyDescent="0.25">
      <c r="Y207" s="1"/>
      <c r="Z207" s="1"/>
      <c r="AA207" s="1"/>
      <c r="AB207" s="1"/>
      <c r="AC207" s="1"/>
      <c r="AD207" s="1"/>
      <c r="AE207" s="1"/>
      <c r="AF207" s="1"/>
      <c r="AG207" s="1"/>
      <c r="AH207" s="1"/>
    </row>
    <row r="208" spans="1:79" x14ac:dyDescent="0.25">
      <c r="A208" s="3" t="s">
        <v>126</v>
      </c>
      <c r="Y208" s="1" t="s">
        <v>496</v>
      </c>
      <c r="Z208" s="1" t="s">
        <v>575</v>
      </c>
      <c r="AA208" s="1"/>
      <c r="AB208" s="1"/>
      <c r="AC208" s="1"/>
      <c r="AD208" s="1"/>
      <c r="AE208" s="1"/>
      <c r="AF208" s="1"/>
      <c r="AG208" s="1"/>
      <c r="AH208" s="1"/>
      <c r="AJ208" t="s">
        <v>517</v>
      </c>
      <c r="AK208" t="s">
        <v>517</v>
      </c>
      <c r="AL208" t="s">
        <v>517</v>
      </c>
      <c r="AM208" s="1" t="s">
        <v>517</v>
      </c>
      <c r="AN208" s="1" t="s">
        <v>517</v>
      </c>
      <c r="AO208" s="1" t="s">
        <v>517</v>
      </c>
      <c r="AR208" s="1">
        <v>1</v>
      </c>
      <c r="AS208" s="1">
        <v>1</v>
      </c>
      <c r="AT208" s="1">
        <v>1</v>
      </c>
      <c r="AU208" s="1">
        <v>1</v>
      </c>
      <c r="AV208" s="1">
        <v>1</v>
      </c>
      <c r="AW208" s="1">
        <v>1</v>
      </c>
      <c r="AX208" s="1">
        <v>1</v>
      </c>
      <c r="AY208" s="1">
        <v>1</v>
      </c>
      <c r="BB208" s="1">
        <v>1</v>
      </c>
      <c r="BC208" s="1">
        <v>1</v>
      </c>
      <c r="BD208" s="1">
        <v>1</v>
      </c>
      <c r="BE208" s="1">
        <v>1</v>
      </c>
      <c r="BF208" s="1">
        <v>1</v>
      </c>
      <c r="BG208" s="1">
        <v>1</v>
      </c>
      <c r="BH208" s="1">
        <v>1</v>
      </c>
      <c r="BI208" s="1">
        <v>1</v>
      </c>
      <c r="BK208" s="1">
        <v>1</v>
      </c>
      <c r="BL208" s="1">
        <v>1</v>
      </c>
      <c r="BM208" s="1">
        <v>1</v>
      </c>
      <c r="BN208" s="1">
        <v>1</v>
      </c>
      <c r="BO208" s="1">
        <v>1</v>
      </c>
      <c r="BP208" s="1">
        <v>1</v>
      </c>
      <c r="BQ208" s="1">
        <v>1</v>
      </c>
      <c r="BR208" s="1">
        <v>1</v>
      </c>
      <c r="BT208" s="1">
        <v>1</v>
      </c>
      <c r="BU208" s="1">
        <v>1</v>
      </c>
      <c r="BV208" s="1">
        <v>1</v>
      </c>
      <c r="BW208" s="1">
        <v>1</v>
      </c>
      <c r="BX208" s="1">
        <v>1</v>
      </c>
      <c r="BY208" s="1">
        <v>1</v>
      </c>
      <c r="BZ208" s="1">
        <v>1</v>
      </c>
      <c r="CA208" s="1">
        <v>1</v>
      </c>
    </row>
    <row r="209" spans="1:79" x14ac:dyDescent="0.25">
      <c r="A209" t="s">
        <v>127</v>
      </c>
      <c r="B209" t="s">
        <v>130</v>
      </c>
      <c r="D209" s="2"/>
      <c r="E209" s="2"/>
      <c r="F209" s="2"/>
      <c r="G209" s="2"/>
      <c r="H209" s="2"/>
      <c r="I209" s="2"/>
      <c r="K209" s="29" t="s">
        <v>133</v>
      </c>
      <c r="L209" s="29"/>
      <c r="M209" s="29"/>
      <c r="N209" s="29"/>
      <c r="O209" s="29"/>
      <c r="P209" s="29"/>
      <c r="Y209" s="1" t="s">
        <v>502</v>
      </c>
      <c r="Z209" s="1" t="s">
        <v>577</v>
      </c>
      <c r="AA209" s="1"/>
      <c r="AB209" s="1"/>
      <c r="AC209" s="1"/>
      <c r="AD209" s="1"/>
      <c r="AE209" s="1"/>
      <c r="AF209" s="1"/>
      <c r="AG209" s="1"/>
      <c r="AH209" s="1"/>
      <c r="AJ209" t="s">
        <v>517</v>
      </c>
      <c r="AK209" t="s">
        <v>517</v>
      </c>
      <c r="AL209" t="s">
        <v>517</v>
      </c>
      <c r="AM209" s="1" t="s">
        <v>517</v>
      </c>
      <c r="AN209" s="1" t="s">
        <v>517</v>
      </c>
      <c r="AO209" s="1" t="s">
        <v>517</v>
      </c>
      <c r="AR209" s="1">
        <v>1</v>
      </c>
      <c r="AS209" s="1">
        <v>1</v>
      </c>
      <c r="AT209" s="1">
        <v>1</v>
      </c>
      <c r="AU209" s="1">
        <v>1</v>
      </c>
      <c r="AV209" s="1">
        <v>1</v>
      </c>
      <c r="AW209" s="1">
        <v>1</v>
      </c>
      <c r="AX209" s="1">
        <v>1</v>
      </c>
      <c r="AY209" s="1">
        <v>1</v>
      </c>
      <c r="BK209" s="1">
        <v>1</v>
      </c>
      <c r="BL209" s="1">
        <v>1</v>
      </c>
      <c r="BM209" s="1">
        <v>1</v>
      </c>
      <c r="BN209" s="1">
        <v>1</v>
      </c>
      <c r="BO209" s="1">
        <v>1</v>
      </c>
      <c r="BP209" s="1">
        <v>1</v>
      </c>
      <c r="BQ209" s="1">
        <v>1</v>
      </c>
      <c r="BR209" s="1">
        <v>1</v>
      </c>
    </row>
    <row r="210" spans="1:79" x14ac:dyDescent="0.25">
      <c r="A210" t="s">
        <v>128</v>
      </c>
      <c r="B210" t="s">
        <v>131</v>
      </c>
      <c r="D210" s="2"/>
      <c r="E210" s="2"/>
      <c r="F210" s="2"/>
      <c r="G210" s="2"/>
      <c r="H210" s="2"/>
      <c r="I210" s="2"/>
      <c r="K210" s="29"/>
      <c r="L210" s="29"/>
      <c r="M210" s="29"/>
      <c r="N210" s="29"/>
      <c r="O210" s="29"/>
      <c r="P210" s="29"/>
      <c r="Y210" s="1" t="s">
        <v>485</v>
      </c>
      <c r="Z210" s="1" t="s">
        <v>552</v>
      </c>
      <c r="AA210" s="1"/>
      <c r="AB210" s="1"/>
      <c r="AC210" s="1"/>
      <c r="AD210" s="1"/>
      <c r="AE210" s="1"/>
      <c r="AF210" s="1"/>
      <c r="AG210" s="1"/>
      <c r="AH210" s="1"/>
      <c r="AJ210" t="s">
        <v>517</v>
      </c>
      <c r="AK210" t="s">
        <v>517</v>
      </c>
      <c r="AL210" t="s">
        <v>517</v>
      </c>
      <c r="AM210" s="1" t="s">
        <v>517</v>
      </c>
      <c r="AN210" s="1" t="s">
        <v>517</v>
      </c>
      <c r="AO210" s="1" t="s">
        <v>517</v>
      </c>
      <c r="AR210" s="1">
        <v>1</v>
      </c>
      <c r="AS210" s="1">
        <v>1</v>
      </c>
      <c r="AT210" s="1">
        <v>1</v>
      </c>
      <c r="AU210" s="1">
        <v>1</v>
      </c>
      <c r="AV210" s="1">
        <v>1</v>
      </c>
      <c r="AW210" s="1">
        <v>1</v>
      </c>
      <c r="AX210" s="1">
        <v>1</v>
      </c>
      <c r="AY210" s="1">
        <v>1</v>
      </c>
      <c r="BK210" s="1">
        <v>1</v>
      </c>
      <c r="BL210" s="1">
        <v>1</v>
      </c>
      <c r="BM210" s="1">
        <v>1</v>
      </c>
      <c r="BN210" s="1">
        <v>1</v>
      </c>
      <c r="BO210" s="1">
        <v>1</v>
      </c>
      <c r="BP210" s="1">
        <v>1</v>
      </c>
      <c r="BQ210" s="1">
        <v>1</v>
      </c>
      <c r="BR210" s="1">
        <v>1</v>
      </c>
    </row>
    <row r="211" spans="1:79" x14ac:dyDescent="0.25">
      <c r="A211" t="s">
        <v>129</v>
      </c>
      <c r="B211" t="s">
        <v>132</v>
      </c>
      <c r="D211" s="2"/>
      <c r="E211" s="2"/>
      <c r="F211" s="2"/>
      <c r="G211" s="2"/>
      <c r="H211" s="2"/>
      <c r="I211" s="2"/>
      <c r="K211" s="29"/>
      <c r="L211" s="29"/>
      <c r="M211" s="29"/>
      <c r="N211" s="29"/>
      <c r="O211" s="29"/>
      <c r="P211" s="29"/>
      <c r="Y211" s="1"/>
      <c r="Z211" s="1"/>
      <c r="AA211" s="1"/>
      <c r="AB211" s="1"/>
      <c r="AC211" s="1"/>
      <c r="AD211" s="1"/>
      <c r="AE211" s="1"/>
      <c r="AF211" s="1"/>
      <c r="AG211" s="1"/>
      <c r="AH211" s="1"/>
    </row>
    <row r="212" spans="1:79" x14ac:dyDescent="0.25">
      <c r="Y212" s="1"/>
      <c r="Z212" s="1"/>
      <c r="AA212" s="1"/>
      <c r="AB212" s="1"/>
      <c r="AC212" s="1"/>
      <c r="AD212" s="1"/>
      <c r="AE212" s="1"/>
      <c r="AF212" s="1"/>
      <c r="AG212" s="1"/>
      <c r="AH212" s="1"/>
    </row>
    <row r="213" spans="1:79" x14ac:dyDescent="0.25">
      <c r="A213" s="3" t="s">
        <v>142</v>
      </c>
      <c r="Y213" s="1" t="s">
        <v>366</v>
      </c>
      <c r="Z213" s="1" t="s">
        <v>367</v>
      </c>
      <c r="AA213" s="1"/>
      <c r="AB213" s="1"/>
      <c r="AC213" s="1"/>
      <c r="AD213" s="1"/>
      <c r="AE213" s="1"/>
      <c r="AF213" s="1"/>
      <c r="AG213" s="1"/>
      <c r="AH213" s="1"/>
      <c r="AJ213" t="s">
        <v>517</v>
      </c>
      <c r="AK213" t="s">
        <v>517</v>
      </c>
      <c r="AL213" t="s">
        <v>517</v>
      </c>
      <c r="AM213" s="1" t="s">
        <v>517</v>
      </c>
      <c r="AN213" s="1" t="s">
        <v>517</v>
      </c>
      <c r="AO213" s="1" t="s">
        <v>517</v>
      </c>
      <c r="AR213" s="1">
        <v>1</v>
      </c>
      <c r="AS213" s="1">
        <v>1</v>
      </c>
      <c r="AT213" s="1">
        <v>1</v>
      </c>
      <c r="AU213" s="1">
        <v>1</v>
      </c>
      <c r="AV213" s="1">
        <v>1</v>
      </c>
      <c r="AW213" s="1">
        <v>1</v>
      </c>
      <c r="AX213" s="1">
        <v>1</v>
      </c>
      <c r="AY213" s="1">
        <v>1</v>
      </c>
      <c r="BB213" s="1">
        <v>0.75</v>
      </c>
      <c r="BC213" s="1">
        <v>0.75</v>
      </c>
      <c r="BD213" s="1">
        <v>0.75</v>
      </c>
      <c r="BE213" s="1">
        <v>0.75</v>
      </c>
      <c r="BF213" s="1">
        <v>0.75</v>
      </c>
      <c r="BG213" s="1">
        <v>0.75</v>
      </c>
      <c r="BH213" s="1">
        <v>0.5</v>
      </c>
      <c r="BI213" s="1">
        <v>1</v>
      </c>
      <c r="BK213" s="1">
        <v>1</v>
      </c>
      <c r="BL213" s="1">
        <v>1</v>
      </c>
      <c r="BM213" s="1">
        <v>1</v>
      </c>
      <c r="BN213" s="1">
        <v>1</v>
      </c>
      <c r="BO213" s="1">
        <v>1</v>
      </c>
      <c r="BP213" s="1">
        <v>1</v>
      </c>
      <c r="BQ213" s="1">
        <v>1</v>
      </c>
      <c r="BR213" s="1">
        <v>1</v>
      </c>
      <c r="BT213" s="1">
        <v>1</v>
      </c>
      <c r="BU213" s="1">
        <v>1</v>
      </c>
      <c r="BV213" s="1">
        <v>1</v>
      </c>
      <c r="BW213" s="1">
        <v>0.5</v>
      </c>
      <c r="BX213" s="1">
        <v>1</v>
      </c>
      <c r="BY213" s="1">
        <v>0.5</v>
      </c>
      <c r="BZ213" s="1">
        <v>0.66666666666666663</v>
      </c>
      <c r="CA213" s="1">
        <v>0.75</v>
      </c>
    </row>
    <row r="214" spans="1:79" x14ac:dyDescent="0.25">
      <c r="A214" t="s">
        <v>40</v>
      </c>
      <c r="B214" t="s">
        <v>143</v>
      </c>
      <c r="D214" s="2"/>
      <c r="E214" s="2"/>
      <c r="F214" s="2"/>
      <c r="G214" s="2"/>
      <c r="H214" s="2"/>
      <c r="I214" s="2"/>
      <c r="K214" t="s">
        <v>144</v>
      </c>
      <c r="Y214" s="1" t="s">
        <v>364</v>
      </c>
      <c r="Z214" s="1" t="s">
        <v>365</v>
      </c>
      <c r="AA214" s="1"/>
      <c r="AB214" s="1"/>
      <c r="AC214" s="1"/>
      <c r="AD214" s="1"/>
      <c r="AE214" s="1"/>
      <c r="AF214" s="1"/>
      <c r="AG214" s="1"/>
      <c r="AH214" s="1"/>
      <c r="AJ214" s="11" t="s">
        <v>520</v>
      </c>
      <c r="AK214" s="11" t="s">
        <v>520</v>
      </c>
      <c r="AL214" s="11" t="s">
        <v>520</v>
      </c>
      <c r="AM214" s="1" t="s">
        <v>517</v>
      </c>
      <c r="AN214" s="11" t="s">
        <v>520</v>
      </c>
      <c r="AO214" s="1" t="s">
        <v>517</v>
      </c>
      <c r="AR214" s="1">
        <v>0</v>
      </c>
      <c r="AS214" s="1">
        <v>0</v>
      </c>
      <c r="AT214" s="1">
        <v>0</v>
      </c>
      <c r="AU214" s="1">
        <v>1</v>
      </c>
      <c r="AV214" s="1">
        <v>0</v>
      </c>
      <c r="AW214" s="1">
        <v>1</v>
      </c>
      <c r="AX214" s="1">
        <v>0</v>
      </c>
      <c r="AY214" s="1">
        <v>1</v>
      </c>
      <c r="BK214" s="1">
        <v>0</v>
      </c>
      <c r="BL214" s="1">
        <v>0</v>
      </c>
      <c r="BM214" s="1">
        <v>0</v>
      </c>
      <c r="BN214" s="1">
        <v>0</v>
      </c>
      <c r="BO214" s="1">
        <v>0</v>
      </c>
      <c r="BP214" s="1">
        <v>0</v>
      </c>
      <c r="BQ214" s="1">
        <v>0</v>
      </c>
      <c r="BR214" s="1">
        <v>0</v>
      </c>
    </row>
    <row r="215" spans="1:79" x14ac:dyDescent="0.25">
      <c r="A215" t="s">
        <v>39</v>
      </c>
      <c r="B215" t="s">
        <v>42</v>
      </c>
      <c r="G215" s="2"/>
      <c r="I215" s="2"/>
      <c r="K215" t="s">
        <v>200</v>
      </c>
      <c r="Q215" s="1"/>
      <c r="R215" s="1"/>
      <c r="S215" s="1"/>
      <c r="T215" s="1"/>
      <c r="U215" s="1"/>
      <c r="V215" s="1"/>
      <c r="W215" s="1"/>
      <c r="X215" s="1"/>
      <c r="Y215" s="1" t="s">
        <v>494</v>
      </c>
      <c r="Z215" s="1" t="s">
        <v>529</v>
      </c>
      <c r="AA215" s="1"/>
      <c r="AB215" s="1"/>
      <c r="AC215" s="1"/>
      <c r="AD215" s="1"/>
      <c r="AE215" s="1"/>
      <c r="AF215" s="1"/>
      <c r="AG215" s="1"/>
      <c r="AH215" s="1"/>
      <c r="AI215" s="1"/>
      <c r="AJ215" s="1" t="s">
        <v>517</v>
      </c>
      <c r="AK215" s="1" t="s">
        <v>517</v>
      </c>
      <c r="AL215" s="1" t="s">
        <v>517</v>
      </c>
      <c r="AM215" s="11" t="s">
        <v>520</v>
      </c>
      <c r="AN215" s="1" t="s">
        <v>517</v>
      </c>
      <c r="AO215" s="11" t="s">
        <v>520</v>
      </c>
      <c r="AR215" s="1">
        <v>1</v>
      </c>
      <c r="AS215" s="1">
        <v>1</v>
      </c>
      <c r="AT215" s="1">
        <v>1</v>
      </c>
      <c r="AU215" s="1">
        <v>0</v>
      </c>
      <c r="AV215" s="1">
        <v>1</v>
      </c>
      <c r="AW215" s="1">
        <v>0</v>
      </c>
      <c r="AX215" s="1">
        <v>0</v>
      </c>
      <c r="AY215" s="1">
        <v>1</v>
      </c>
      <c r="BK215" s="1">
        <v>1</v>
      </c>
      <c r="BL215" s="1">
        <v>1</v>
      </c>
      <c r="BM215" s="1">
        <v>1</v>
      </c>
      <c r="BN215" s="1">
        <v>0</v>
      </c>
      <c r="BO215" s="1">
        <v>1</v>
      </c>
      <c r="BP215" s="1">
        <v>0</v>
      </c>
      <c r="BQ215" s="1">
        <v>0</v>
      </c>
      <c r="BR215" s="1">
        <v>1</v>
      </c>
    </row>
    <row r="216" spans="1:79" x14ac:dyDescent="0.25">
      <c r="A216" s="1" t="s">
        <v>601</v>
      </c>
      <c r="B216" t="s">
        <v>660</v>
      </c>
      <c r="C216" s="1"/>
      <c r="D216" s="2"/>
      <c r="E216" s="2"/>
      <c r="F216" s="2"/>
      <c r="G216" s="1"/>
      <c r="H216" s="2"/>
      <c r="I216" s="1"/>
      <c r="J216" s="1"/>
      <c r="K216" s="1" t="s">
        <v>661</v>
      </c>
      <c r="L216" s="1"/>
      <c r="M216" s="1"/>
      <c r="N216" s="1"/>
      <c r="O216" s="1"/>
      <c r="P216" s="1"/>
      <c r="Q216" s="1"/>
      <c r="R216" s="1"/>
      <c r="S216" s="1"/>
      <c r="T216" s="1"/>
      <c r="U216" s="1"/>
      <c r="V216" s="1"/>
      <c r="W216" s="1"/>
      <c r="X216" s="1"/>
      <c r="Y216" s="1" t="s">
        <v>352</v>
      </c>
      <c r="Z216" s="1" t="s">
        <v>353</v>
      </c>
      <c r="AA216" s="1"/>
      <c r="AB216" s="1"/>
      <c r="AC216" s="1"/>
      <c r="AD216" s="1"/>
      <c r="AE216" s="1"/>
      <c r="AF216" s="1"/>
      <c r="AG216" s="1"/>
      <c r="AH216" s="1"/>
      <c r="AI216" s="1"/>
      <c r="AJ216" s="1" t="s">
        <v>517</v>
      </c>
      <c r="AK216" s="1" t="s">
        <v>517</v>
      </c>
      <c r="AL216" s="1" t="s">
        <v>517</v>
      </c>
      <c r="AM216" s="1" t="s">
        <v>517</v>
      </c>
      <c r="AN216" s="1" t="s">
        <v>517</v>
      </c>
      <c r="AO216" s="1" t="s">
        <v>517</v>
      </c>
      <c r="AR216" s="1">
        <v>1</v>
      </c>
      <c r="AS216" s="1">
        <v>1</v>
      </c>
      <c r="AT216" s="1">
        <v>1</v>
      </c>
      <c r="AU216" s="1">
        <v>1</v>
      </c>
      <c r="AV216" s="1">
        <v>1</v>
      </c>
      <c r="AW216" s="1">
        <v>1</v>
      </c>
      <c r="AX216" s="1">
        <v>1</v>
      </c>
      <c r="AY216" s="1">
        <v>1</v>
      </c>
      <c r="BK216" s="1">
        <v>1</v>
      </c>
      <c r="BL216" s="1">
        <v>1</v>
      </c>
      <c r="BM216" s="1">
        <v>1</v>
      </c>
      <c r="BN216" s="1">
        <v>1</v>
      </c>
      <c r="BO216" s="1">
        <v>1</v>
      </c>
      <c r="BP216" s="1">
        <v>1</v>
      </c>
      <c r="BQ216" s="1">
        <v>1</v>
      </c>
      <c r="BR216" s="1">
        <v>1</v>
      </c>
    </row>
    <row r="217" spans="1:79" x14ac:dyDescent="0.25">
      <c r="A217" s="1"/>
      <c r="B217" t="s">
        <v>662</v>
      </c>
      <c r="C217" s="1"/>
      <c r="D217" s="2"/>
      <c r="E217" s="2"/>
      <c r="F217" s="2"/>
      <c r="G217" s="2"/>
      <c r="H217" s="2"/>
      <c r="I217" s="2"/>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row>
    <row r="218" spans="1:79" x14ac:dyDescent="0.25">
      <c r="A218" s="1"/>
      <c r="B218" s="1"/>
      <c r="C218" s="1"/>
      <c r="D218" s="1"/>
      <c r="E218" s="1"/>
      <c r="F218" s="1"/>
      <c r="G218" s="1"/>
      <c r="H218" s="1"/>
      <c r="I218" s="1"/>
      <c r="J218" s="1"/>
      <c r="K218" s="1"/>
      <c r="L218" s="1"/>
      <c r="M218" s="1"/>
      <c r="N218" s="1"/>
      <c r="O218" s="1"/>
      <c r="P218" s="1"/>
      <c r="Y218" s="1"/>
      <c r="Z218" s="1"/>
      <c r="AA218" s="1"/>
      <c r="AB218" s="1"/>
      <c r="AC218" s="1"/>
      <c r="AD218" s="1"/>
      <c r="AE218" s="1"/>
      <c r="AF218" s="1"/>
      <c r="AG218" s="1"/>
      <c r="AH218" s="1"/>
    </row>
    <row r="219" spans="1:79" x14ac:dyDescent="0.25">
      <c r="Y219" s="1"/>
      <c r="Z219" s="1"/>
      <c r="AA219" s="1"/>
      <c r="AB219" s="1"/>
      <c r="AC219" s="1"/>
      <c r="AD219" s="1"/>
      <c r="AE219" s="1"/>
      <c r="AF219" s="1"/>
      <c r="AG219" s="1"/>
      <c r="AH219" s="1"/>
    </row>
    <row r="220" spans="1:79" x14ac:dyDescent="0.25">
      <c r="A220" s="3" t="s">
        <v>168</v>
      </c>
      <c r="Y220" s="1" t="s">
        <v>511</v>
      </c>
      <c r="Z220" s="1" t="s">
        <v>547</v>
      </c>
      <c r="AA220" s="1"/>
      <c r="AB220" s="1"/>
      <c r="AC220" s="1"/>
      <c r="AD220" s="1"/>
      <c r="AE220" s="1"/>
      <c r="AF220" s="1"/>
      <c r="AG220" s="1"/>
      <c r="AH220" s="1"/>
      <c r="AJ220" s="11" t="s">
        <v>520</v>
      </c>
      <c r="AK220" s="11" t="s">
        <v>520</v>
      </c>
      <c r="AL220" s="11" t="s">
        <v>520</v>
      </c>
      <c r="AM220" s="1" t="s">
        <v>517</v>
      </c>
      <c r="AN220" s="1" t="s">
        <v>517</v>
      </c>
      <c r="AO220" s="1" t="s">
        <v>517</v>
      </c>
      <c r="AR220" s="1">
        <v>0</v>
      </c>
      <c r="AS220" s="1">
        <v>0</v>
      </c>
      <c r="AT220" s="1">
        <v>0</v>
      </c>
      <c r="AU220" s="1">
        <v>1</v>
      </c>
      <c r="AV220" s="1">
        <v>1</v>
      </c>
      <c r="AW220" s="1">
        <v>1</v>
      </c>
      <c r="AX220" s="1">
        <v>0</v>
      </c>
      <c r="AY220" s="1">
        <v>1</v>
      </c>
      <c r="BB220" s="1">
        <v>0</v>
      </c>
      <c r="BC220" s="1">
        <v>0</v>
      </c>
      <c r="BD220" s="1">
        <v>0</v>
      </c>
      <c r="BE220" s="1">
        <v>1</v>
      </c>
      <c r="BF220" s="1">
        <v>0.4</v>
      </c>
      <c r="BG220" s="1">
        <v>1</v>
      </c>
      <c r="BH220" s="1">
        <v>0</v>
      </c>
      <c r="BI220" s="1">
        <v>1</v>
      </c>
      <c r="BK220" s="1">
        <v>0</v>
      </c>
      <c r="BL220" s="1">
        <v>0</v>
      </c>
      <c r="BM220" s="1">
        <v>0</v>
      </c>
      <c r="BN220" s="1">
        <v>0</v>
      </c>
      <c r="BO220" s="1">
        <v>0</v>
      </c>
      <c r="BP220" s="1">
        <v>0</v>
      </c>
      <c r="BQ220" s="1">
        <v>0</v>
      </c>
      <c r="BR220" s="1">
        <v>0</v>
      </c>
      <c r="BT220" s="1">
        <v>0</v>
      </c>
      <c r="BU220" s="1">
        <v>0</v>
      </c>
      <c r="BV220" s="1">
        <v>0</v>
      </c>
      <c r="BW220" s="1">
        <v>0</v>
      </c>
      <c r="BX220" s="1">
        <v>0</v>
      </c>
      <c r="BY220" s="1">
        <v>0</v>
      </c>
      <c r="BZ220" s="1">
        <v>0</v>
      </c>
      <c r="CA220" s="1">
        <v>0</v>
      </c>
    </row>
    <row r="221" spans="1:79" x14ac:dyDescent="0.25">
      <c r="A221" s="9" t="s">
        <v>169</v>
      </c>
      <c r="B221" t="s">
        <v>170</v>
      </c>
      <c r="D221" s="1"/>
      <c r="E221" s="1"/>
      <c r="F221" s="1"/>
      <c r="G221" s="2"/>
      <c r="H221" s="2"/>
      <c r="I221" s="2"/>
      <c r="K221" t="s">
        <v>179</v>
      </c>
      <c r="Y221" t="s">
        <v>509</v>
      </c>
      <c r="Z221" t="s">
        <v>560</v>
      </c>
      <c r="AJ221" s="11" t="s">
        <v>520</v>
      </c>
      <c r="AK221" s="11" t="s">
        <v>520</v>
      </c>
      <c r="AL221" s="11" t="s">
        <v>520</v>
      </c>
      <c r="AM221" s="1" t="s">
        <v>517</v>
      </c>
      <c r="AN221" s="1" t="s">
        <v>517</v>
      </c>
      <c r="AO221" s="1" t="s">
        <v>517</v>
      </c>
      <c r="AR221" s="1">
        <v>0</v>
      </c>
      <c r="AS221" s="1">
        <v>0</v>
      </c>
      <c r="AT221" s="1">
        <v>0</v>
      </c>
      <c r="AU221" s="1">
        <v>1</v>
      </c>
      <c r="AV221" s="1">
        <v>1</v>
      </c>
      <c r="AW221" s="1">
        <v>1</v>
      </c>
      <c r="AX221" s="1">
        <v>0</v>
      </c>
      <c r="AY221" s="1">
        <v>1</v>
      </c>
      <c r="BK221" s="1">
        <v>0</v>
      </c>
      <c r="BL221" s="1">
        <v>0</v>
      </c>
      <c r="BM221" s="1">
        <v>0</v>
      </c>
      <c r="BN221" s="1">
        <v>0</v>
      </c>
      <c r="BO221" s="1">
        <v>0</v>
      </c>
      <c r="BP221" s="1">
        <v>0</v>
      </c>
      <c r="BQ221" s="1">
        <v>0</v>
      </c>
      <c r="BR221" s="1">
        <v>0</v>
      </c>
    </row>
    <row r="222" spans="1:79" x14ac:dyDescent="0.25">
      <c r="A222" s="9" t="s">
        <v>172</v>
      </c>
      <c r="B222" t="s">
        <v>171</v>
      </c>
      <c r="D222" s="1"/>
      <c r="E222" s="1"/>
      <c r="F222" s="1"/>
      <c r="G222" s="2"/>
      <c r="H222" s="2"/>
      <c r="I222" s="2"/>
      <c r="Y222" t="s">
        <v>515</v>
      </c>
      <c r="Z222" t="s">
        <v>557</v>
      </c>
      <c r="AJ222" s="11" t="s">
        <v>520</v>
      </c>
      <c r="AK222" s="11" t="s">
        <v>520</v>
      </c>
      <c r="AL222" s="11" t="s">
        <v>520</v>
      </c>
      <c r="AM222" s="1" t="s">
        <v>517</v>
      </c>
      <c r="AN222" s="11" t="s">
        <v>520</v>
      </c>
      <c r="AO222" s="1" t="s">
        <v>517</v>
      </c>
      <c r="AR222" s="1">
        <v>0</v>
      </c>
      <c r="AS222" s="1">
        <v>0</v>
      </c>
      <c r="AT222" s="1">
        <v>0</v>
      </c>
      <c r="AU222" s="1">
        <v>1</v>
      </c>
      <c r="AV222" s="1">
        <v>0</v>
      </c>
      <c r="AW222" s="1">
        <v>1</v>
      </c>
      <c r="AX222" s="1">
        <v>0</v>
      </c>
      <c r="AY222" s="1">
        <v>1</v>
      </c>
      <c r="BK222" s="1">
        <v>0</v>
      </c>
      <c r="BL222" s="1">
        <v>0</v>
      </c>
      <c r="BM222" s="1">
        <v>0</v>
      </c>
      <c r="BN222" s="1">
        <v>0</v>
      </c>
      <c r="BO222" s="1">
        <v>0</v>
      </c>
      <c r="BP222" s="1">
        <v>0</v>
      </c>
      <c r="BQ222" s="1">
        <v>0</v>
      </c>
      <c r="BR222" s="1">
        <v>0</v>
      </c>
    </row>
    <row r="223" spans="1:79" x14ac:dyDescent="0.25">
      <c r="A223" s="9" t="s">
        <v>174</v>
      </c>
      <c r="B223" t="s">
        <v>173</v>
      </c>
      <c r="D223" s="1"/>
      <c r="E223" s="1"/>
      <c r="F223" s="1"/>
      <c r="G223" s="2"/>
      <c r="H223" s="1"/>
      <c r="I223" s="2"/>
      <c r="Y223" t="s">
        <v>514</v>
      </c>
      <c r="Z223" t="s">
        <v>556</v>
      </c>
      <c r="AJ223" s="11" t="s">
        <v>520</v>
      </c>
      <c r="AK223" s="11" t="s">
        <v>520</v>
      </c>
      <c r="AL223" s="11" t="s">
        <v>520</v>
      </c>
      <c r="AM223" s="1" t="s">
        <v>517</v>
      </c>
      <c r="AN223" s="11" t="s">
        <v>520</v>
      </c>
      <c r="AO223" s="1" t="s">
        <v>517</v>
      </c>
      <c r="AR223" s="1">
        <v>0</v>
      </c>
      <c r="AS223" s="1">
        <v>0</v>
      </c>
      <c r="AT223" s="1">
        <v>0</v>
      </c>
      <c r="AU223" s="1">
        <v>1</v>
      </c>
      <c r="AV223" s="1">
        <v>0</v>
      </c>
      <c r="AW223" s="1">
        <v>1</v>
      </c>
      <c r="AX223" s="1">
        <v>0</v>
      </c>
      <c r="AY223" s="1">
        <v>1</v>
      </c>
      <c r="BK223" s="1">
        <v>0</v>
      </c>
      <c r="BL223" s="1">
        <v>0</v>
      </c>
      <c r="BM223" s="1">
        <v>0</v>
      </c>
      <c r="BN223" s="1">
        <v>0</v>
      </c>
      <c r="BO223" s="1">
        <v>0</v>
      </c>
      <c r="BP223" s="1">
        <v>0</v>
      </c>
      <c r="BQ223" s="1">
        <v>0</v>
      </c>
      <c r="BR223" s="1">
        <v>0</v>
      </c>
    </row>
    <row r="224" spans="1:79" x14ac:dyDescent="0.25">
      <c r="A224" s="9" t="s">
        <v>175</v>
      </c>
      <c r="B224" t="s">
        <v>177</v>
      </c>
      <c r="D224" s="1"/>
      <c r="E224" s="1"/>
      <c r="F224" s="1"/>
      <c r="G224" s="2"/>
      <c r="H224" s="1"/>
      <c r="I224" s="2"/>
      <c r="Y224" t="s">
        <v>516</v>
      </c>
      <c r="Z224" t="s">
        <v>533</v>
      </c>
      <c r="AJ224" s="11" t="s">
        <v>520</v>
      </c>
      <c r="AK224" s="11" t="s">
        <v>520</v>
      </c>
      <c r="AL224" s="11" t="s">
        <v>520</v>
      </c>
      <c r="AM224" s="1" t="s">
        <v>517</v>
      </c>
      <c r="AN224" s="11" t="s">
        <v>520</v>
      </c>
      <c r="AO224" s="1" t="s">
        <v>517</v>
      </c>
      <c r="AR224" s="1">
        <v>0</v>
      </c>
      <c r="AS224" s="1">
        <v>0</v>
      </c>
      <c r="AT224" s="1">
        <v>0</v>
      </c>
      <c r="AU224" s="1">
        <v>1</v>
      </c>
      <c r="AV224" s="1">
        <v>0</v>
      </c>
      <c r="AW224" s="1">
        <v>1</v>
      </c>
      <c r="AX224" s="1">
        <v>0</v>
      </c>
      <c r="AY224" s="1">
        <v>1</v>
      </c>
      <c r="BK224" s="1">
        <v>0</v>
      </c>
      <c r="BL224" s="1">
        <v>0</v>
      </c>
      <c r="BM224" s="1">
        <v>0</v>
      </c>
      <c r="BN224" s="1">
        <v>0</v>
      </c>
      <c r="BO224" s="1">
        <v>0</v>
      </c>
      <c r="BP224" s="1">
        <v>0</v>
      </c>
      <c r="BQ224" s="1">
        <v>0</v>
      </c>
      <c r="BR224" s="1">
        <v>0</v>
      </c>
    </row>
    <row r="225" spans="1:79" x14ac:dyDescent="0.25">
      <c r="A225" s="9" t="s">
        <v>176</v>
      </c>
      <c r="B225" t="s">
        <v>178</v>
      </c>
      <c r="D225" s="1"/>
      <c r="E225" s="1"/>
      <c r="F225" s="1"/>
      <c r="G225" s="2"/>
      <c r="H225" s="1"/>
      <c r="I225" s="2"/>
    </row>
    <row r="226" spans="1:79" x14ac:dyDescent="0.25">
      <c r="A226" s="8"/>
      <c r="B226" s="1"/>
      <c r="C226" s="1"/>
      <c r="D226" s="1"/>
      <c r="E226" s="1"/>
      <c r="F226" s="1"/>
      <c r="G226" s="1"/>
      <c r="H226" s="1"/>
      <c r="I226" s="1"/>
      <c r="J226" s="1"/>
      <c r="K226" s="1"/>
      <c r="L226" s="1"/>
      <c r="M226" s="1"/>
      <c r="N226" s="1"/>
      <c r="O226" s="1"/>
      <c r="P226" s="1"/>
    </row>
    <row r="227" spans="1:79" x14ac:dyDescent="0.25">
      <c r="G227" s="1"/>
      <c r="H227" s="1"/>
      <c r="I227" s="1"/>
      <c r="J227" s="1"/>
      <c r="K227" s="1"/>
      <c r="L227" s="1"/>
    </row>
    <row r="228" spans="1:79" x14ac:dyDescent="0.25">
      <c r="A228" s="3" t="s">
        <v>220</v>
      </c>
      <c r="D228" t="s">
        <v>201</v>
      </c>
    </row>
    <row r="230" spans="1:79" x14ac:dyDescent="0.25">
      <c r="A230" s="3" t="s">
        <v>221</v>
      </c>
    </row>
    <row r="231" spans="1:79" x14ac:dyDescent="0.25">
      <c r="A231" t="s">
        <v>239</v>
      </c>
      <c r="B231" t="s">
        <v>240</v>
      </c>
      <c r="E231" s="2"/>
      <c r="J231" s="29" t="s">
        <v>252</v>
      </c>
      <c r="K231" s="1" t="s">
        <v>606</v>
      </c>
      <c r="Y231" t="s">
        <v>537</v>
      </c>
      <c r="Z231" t="s">
        <v>538</v>
      </c>
      <c r="AJ231" s="11" t="s">
        <v>520</v>
      </c>
      <c r="AK231" s="1" t="s">
        <v>517</v>
      </c>
      <c r="AL231" s="11" t="s">
        <v>520</v>
      </c>
      <c r="AM231" s="11" t="s">
        <v>520</v>
      </c>
      <c r="AN231" s="11" t="s">
        <v>520</v>
      </c>
      <c r="AO231" s="11" t="s">
        <v>520</v>
      </c>
      <c r="AR231" s="1">
        <v>0</v>
      </c>
      <c r="AS231" s="1">
        <v>1</v>
      </c>
      <c r="AT231" s="1">
        <v>0</v>
      </c>
      <c r="AU231" s="1">
        <v>0</v>
      </c>
      <c r="AV231" s="1">
        <v>0</v>
      </c>
      <c r="AW231" s="1">
        <v>0</v>
      </c>
      <c r="AX231" s="1">
        <v>0</v>
      </c>
      <c r="AY231" s="1">
        <v>1</v>
      </c>
      <c r="BB231" s="1">
        <v>0.625</v>
      </c>
      <c r="BC231" s="1">
        <v>0.75</v>
      </c>
      <c r="BD231" s="1">
        <v>0.625</v>
      </c>
      <c r="BE231" s="1">
        <v>0.75</v>
      </c>
      <c r="BF231" s="1">
        <v>0.5</v>
      </c>
      <c r="BG231" s="1">
        <v>0.625</v>
      </c>
      <c r="BH231" s="1">
        <v>0.375</v>
      </c>
      <c r="BI231" s="1">
        <v>1</v>
      </c>
      <c r="BK231" s="1">
        <v>0</v>
      </c>
      <c r="BL231" s="1">
        <v>0</v>
      </c>
      <c r="BM231" s="1">
        <v>0</v>
      </c>
      <c r="BN231" s="1">
        <v>0</v>
      </c>
      <c r="BO231" s="1">
        <v>0</v>
      </c>
      <c r="BP231" s="1">
        <v>0</v>
      </c>
      <c r="BQ231" s="1">
        <v>0</v>
      </c>
      <c r="BR231" s="1">
        <v>0</v>
      </c>
      <c r="BT231" s="1">
        <v>1</v>
      </c>
      <c r="BU231" s="1">
        <v>0.83333333333333337</v>
      </c>
      <c r="BV231" s="1">
        <v>1</v>
      </c>
      <c r="BW231" s="1">
        <v>0.83333333333333337</v>
      </c>
      <c r="BX231" s="1">
        <v>0.5</v>
      </c>
      <c r="BY231" s="1">
        <v>1</v>
      </c>
      <c r="BZ231" s="1">
        <v>0.6</v>
      </c>
      <c r="CA231" s="1">
        <v>0.625</v>
      </c>
    </row>
    <row r="232" spans="1:79" x14ac:dyDescent="0.25">
      <c r="A232" s="9" t="s">
        <v>241</v>
      </c>
      <c r="B232" t="s">
        <v>242</v>
      </c>
      <c r="D232" s="2"/>
      <c r="E232" s="2"/>
      <c r="F232" s="2"/>
      <c r="G232" s="2"/>
      <c r="H232" s="2"/>
      <c r="I232" s="2"/>
      <c r="J232" s="29"/>
      <c r="K232" s="1" t="s">
        <v>598</v>
      </c>
      <c r="Y232" t="s">
        <v>553</v>
      </c>
      <c r="Z232" t="s">
        <v>554</v>
      </c>
      <c r="AJ232" s="1" t="s">
        <v>517</v>
      </c>
      <c r="AK232" s="1" t="s">
        <v>517</v>
      </c>
      <c r="AL232" s="1" t="s">
        <v>517</v>
      </c>
      <c r="AM232" s="1" t="s">
        <v>517</v>
      </c>
      <c r="AN232" s="1" t="s">
        <v>517</v>
      </c>
      <c r="AO232" s="1" t="s">
        <v>517</v>
      </c>
      <c r="AR232" s="1">
        <v>1</v>
      </c>
      <c r="AS232" s="1">
        <v>1</v>
      </c>
      <c r="AT232" s="1">
        <v>1</v>
      </c>
      <c r="AU232" s="1">
        <v>1</v>
      </c>
      <c r="AV232" s="1">
        <v>1</v>
      </c>
      <c r="AW232" s="1">
        <v>1</v>
      </c>
      <c r="AX232" s="1">
        <v>1</v>
      </c>
      <c r="AY232" s="1">
        <v>1</v>
      </c>
      <c r="BK232" s="1">
        <v>1</v>
      </c>
      <c r="BL232" s="1">
        <v>1</v>
      </c>
      <c r="BM232" s="1">
        <v>1</v>
      </c>
      <c r="BN232" s="1">
        <v>1</v>
      </c>
      <c r="BO232" s="1">
        <v>1</v>
      </c>
      <c r="BP232" s="1">
        <v>1</v>
      </c>
      <c r="BQ232" s="1">
        <v>1</v>
      </c>
      <c r="BR232" s="1">
        <v>1</v>
      </c>
    </row>
    <row r="233" spans="1:79" x14ac:dyDescent="0.25">
      <c r="A233" s="9" t="s">
        <v>244</v>
      </c>
      <c r="B233" t="s">
        <v>248</v>
      </c>
      <c r="C233" s="1"/>
      <c r="D233" s="2"/>
      <c r="E233" s="2"/>
      <c r="F233" s="2"/>
      <c r="G233" s="2"/>
      <c r="H233" s="2"/>
      <c r="I233" s="2"/>
      <c r="J233" s="29" t="s">
        <v>253</v>
      </c>
      <c r="K233" t="s">
        <v>243</v>
      </c>
      <c r="Y233" t="s">
        <v>477</v>
      </c>
      <c r="Z233" t="s">
        <v>523</v>
      </c>
      <c r="AJ233" t="s">
        <v>517</v>
      </c>
      <c r="AK233" t="s">
        <v>517</v>
      </c>
      <c r="AL233" t="s">
        <v>517</v>
      </c>
      <c r="AM233" s="1" t="s">
        <v>517</v>
      </c>
      <c r="AN233" s="1" t="s">
        <v>517</v>
      </c>
      <c r="AO233" s="1" t="s">
        <v>517</v>
      </c>
      <c r="AR233" s="1">
        <v>1</v>
      </c>
      <c r="AS233" s="1">
        <v>1</v>
      </c>
      <c r="AT233" s="1">
        <v>1</v>
      </c>
      <c r="AU233" s="1">
        <v>1</v>
      </c>
      <c r="AV233" s="1">
        <v>1</v>
      </c>
      <c r="AW233" s="1">
        <v>1</v>
      </c>
      <c r="AX233" s="1">
        <v>1</v>
      </c>
      <c r="AY233" s="1">
        <v>1</v>
      </c>
      <c r="BK233" s="1">
        <v>1</v>
      </c>
      <c r="BL233" s="1">
        <v>1</v>
      </c>
      <c r="BM233" s="1">
        <v>1</v>
      </c>
      <c r="BN233" s="1">
        <v>1</v>
      </c>
      <c r="BO233" s="1">
        <v>1</v>
      </c>
      <c r="BP233" s="1">
        <v>1</v>
      </c>
      <c r="BQ233" s="1">
        <v>1</v>
      </c>
      <c r="BR233" s="1">
        <v>1</v>
      </c>
    </row>
    <row r="234" spans="1:79" x14ac:dyDescent="0.25">
      <c r="A234" s="9" t="s">
        <v>245</v>
      </c>
      <c r="B234" t="s">
        <v>249</v>
      </c>
      <c r="D234" s="2"/>
      <c r="E234" s="2"/>
      <c r="G234" s="2"/>
      <c r="I234" s="2"/>
      <c r="J234" s="29"/>
      <c r="Y234" t="s">
        <v>498</v>
      </c>
      <c r="Z234" t="s">
        <v>525</v>
      </c>
      <c r="AJ234" t="s">
        <v>517</v>
      </c>
      <c r="AK234" t="s">
        <v>517</v>
      </c>
      <c r="AL234" s="1" t="s">
        <v>517</v>
      </c>
      <c r="AM234" s="1" t="s">
        <v>517</v>
      </c>
      <c r="AN234" s="11" t="s">
        <v>520</v>
      </c>
      <c r="AO234" s="1" t="s">
        <v>517</v>
      </c>
      <c r="AR234" s="1">
        <v>1</v>
      </c>
      <c r="AS234" s="1">
        <v>1</v>
      </c>
      <c r="AT234" s="1">
        <v>1</v>
      </c>
      <c r="AU234" s="1">
        <v>1</v>
      </c>
      <c r="AV234" s="1">
        <v>0</v>
      </c>
      <c r="AW234" s="1">
        <v>1</v>
      </c>
      <c r="AX234" s="1">
        <v>0</v>
      </c>
      <c r="AY234" s="1">
        <v>1</v>
      </c>
      <c r="BK234" s="1">
        <v>1</v>
      </c>
      <c r="BL234" s="1">
        <v>1</v>
      </c>
      <c r="BM234" s="1">
        <v>1</v>
      </c>
      <c r="BN234" s="1">
        <v>1</v>
      </c>
      <c r="BO234" s="1">
        <v>0</v>
      </c>
      <c r="BP234" s="1">
        <v>1</v>
      </c>
      <c r="BQ234" s="1">
        <v>0</v>
      </c>
      <c r="BR234" s="1">
        <v>1</v>
      </c>
    </row>
    <row r="235" spans="1:79" x14ac:dyDescent="0.25">
      <c r="A235" s="9" t="s">
        <v>246</v>
      </c>
      <c r="B235" t="s">
        <v>250</v>
      </c>
      <c r="D235" s="2"/>
      <c r="E235" s="2"/>
      <c r="F235" s="2"/>
      <c r="G235" s="2"/>
      <c r="I235" s="2"/>
      <c r="J235" s="29"/>
      <c r="Y235" s="1" t="s">
        <v>497</v>
      </c>
      <c r="Z235" s="1" t="s">
        <v>573</v>
      </c>
      <c r="AJ235" t="s">
        <v>517</v>
      </c>
      <c r="AK235" t="s">
        <v>517</v>
      </c>
      <c r="AL235" t="s">
        <v>517</v>
      </c>
      <c r="AM235" s="1" t="s">
        <v>517</v>
      </c>
      <c r="AN235" s="11" t="s">
        <v>520</v>
      </c>
      <c r="AO235" s="1" t="s">
        <v>517</v>
      </c>
      <c r="AR235" s="1">
        <v>1</v>
      </c>
      <c r="AS235" s="1">
        <v>1</v>
      </c>
      <c r="AT235" s="1">
        <v>1</v>
      </c>
      <c r="AU235" s="1">
        <v>1</v>
      </c>
      <c r="AV235" s="1">
        <v>0</v>
      </c>
      <c r="AW235" s="1">
        <v>1</v>
      </c>
      <c r="AX235" s="1">
        <v>0</v>
      </c>
      <c r="AY235" s="1">
        <v>1</v>
      </c>
      <c r="BK235" s="1">
        <v>1</v>
      </c>
      <c r="BL235" s="1">
        <v>1</v>
      </c>
      <c r="BM235" s="1">
        <v>1</v>
      </c>
      <c r="BN235" s="1">
        <v>1</v>
      </c>
      <c r="BO235" s="1">
        <v>0</v>
      </c>
      <c r="BP235" s="1">
        <v>1</v>
      </c>
      <c r="BQ235" s="1">
        <v>0</v>
      </c>
      <c r="BR235" s="1">
        <v>1</v>
      </c>
    </row>
    <row r="236" spans="1:79" x14ac:dyDescent="0.25">
      <c r="A236" s="9" t="s">
        <v>247</v>
      </c>
      <c r="B236" t="s">
        <v>251</v>
      </c>
      <c r="F236" s="2"/>
      <c r="G236" s="2"/>
      <c r="H236" s="2"/>
      <c r="J236" s="29"/>
      <c r="Y236" t="s">
        <v>508</v>
      </c>
      <c r="Z236" t="s">
        <v>524</v>
      </c>
      <c r="AJ236" s="11" t="s">
        <v>520</v>
      </c>
      <c r="AK236" s="11" t="s">
        <v>520</v>
      </c>
      <c r="AL236" s="11" t="s">
        <v>520</v>
      </c>
      <c r="AM236" s="11" t="s">
        <v>520</v>
      </c>
      <c r="AN236" s="1" t="s">
        <v>517</v>
      </c>
      <c r="AO236" s="11" t="s">
        <v>520</v>
      </c>
      <c r="AR236" s="1">
        <v>0</v>
      </c>
      <c r="AS236" s="1">
        <v>0</v>
      </c>
      <c r="AT236" s="1">
        <v>0</v>
      </c>
      <c r="AU236" s="1">
        <v>0</v>
      </c>
      <c r="AV236" s="1">
        <v>1</v>
      </c>
      <c r="AW236" s="1">
        <v>0</v>
      </c>
      <c r="AX236" s="1">
        <v>0</v>
      </c>
      <c r="AY236" s="1">
        <v>1</v>
      </c>
      <c r="BG236" s="1" t="s">
        <v>601</v>
      </c>
      <c r="BK236" s="1">
        <v>0</v>
      </c>
      <c r="BL236" s="1">
        <v>0</v>
      </c>
      <c r="BM236" s="1">
        <v>0</v>
      </c>
      <c r="BN236" s="1">
        <v>0</v>
      </c>
      <c r="BO236" s="1">
        <v>0</v>
      </c>
      <c r="BP236" s="1">
        <v>0</v>
      </c>
      <c r="BQ236" s="1">
        <v>0</v>
      </c>
      <c r="BR236" s="1">
        <v>0</v>
      </c>
    </row>
    <row r="237" spans="1:79" x14ac:dyDescent="0.25">
      <c r="A237" s="9" t="s">
        <v>652</v>
      </c>
      <c r="B237" t="s">
        <v>47</v>
      </c>
      <c r="D237" s="2"/>
      <c r="E237" s="2"/>
      <c r="F237" s="2"/>
      <c r="G237" s="2"/>
      <c r="H237" s="2"/>
      <c r="I237" s="2"/>
      <c r="J237" s="18"/>
      <c r="K237" t="s">
        <v>254</v>
      </c>
      <c r="Y237" s="19" t="s">
        <v>693</v>
      </c>
      <c r="Z237" s="21" t="s">
        <v>572</v>
      </c>
      <c r="AJ237" s="1" t="s">
        <v>517</v>
      </c>
      <c r="AK237" s="1" t="s">
        <v>517</v>
      </c>
      <c r="AL237" s="1" t="s">
        <v>517</v>
      </c>
      <c r="AM237" s="1" t="s">
        <v>517</v>
      </c>
      <c r="AN237" s="1" t="s">
        <v>517</v>
      </c>
      <c r="AO237" s="1" t="s">
        <v>517</v>
      </c>
      <c r="AR237" s="1">
        <v>1</v>
      </c>
      <c r="AS237" s="1">
        <v>1</v>
      </c>
      <c r="AT237" s="1">
        <v>1</v>
      </c>
      <c r="AU237" s="1">
        <v>1</v>
      </c>
      <c r="AV237" s="1">
        <v>1</v>
      </c>
      <c r="AW237" s="1">
        <v>1</v>
      </c>
      <c r="AX237" s="1">
        <v>1</v>
      </c>
      <c r="AY237" s="1">
        <v>1</v>
      </c>
      <c r="BK237" s="1">
        <v>1</v>
      </c>
      <c r="BL237" s="1">
        <v>1</v>
      </c>
      <c r="BM237" s="1">
        <v>1</v>
      </c>
      <c r="BN237" s="1">
        <v>1</v>
      </c>
      <c r="BO237" s="1">
        <v>1</v>
      </c>
      <c r="BP237" s="1">
        <v>1</v>
      </c>
      <c r="BQ237" s="1">
        <v>1</v>
      </c>
      <c r="BR237" s="1">
        <v>1</v>
      </c>
    </row>
    <row r="238" spans="1:79" x14ac:dyDescent="0.25">
      <c r="A238" s="9"/>
      <c r="B238" t="s">
        <v>648</v>
      </c>
      <c r="D238" s="1"/>
      <c r="E238" s="1"/>
      <c r="F238" s="1"/>
      <c r="G238" s="2"/>
      <c r="H238" s="1"/>
      <c r="I238" s="1"/>
      <c r="J238" s="18"/>
      <c r="K238" t="s">
        <v>694</v>
      </c>
      <c r="Z238" s="22" t="s">
        <v>692</v>
      </c>
      <c r="AJ238" s="11" t="s">
        <v>520</v>
      </c>
      <c r="AK238" s="11" t="s">
        <v>520</v>
      </c>
      <c r="AL238" s="11" t="s">
        <v>520</v>
      </c>
      <c r="AM238" s="11" t="s">
        <v>520</v>
      </c>
      <c r="AN238" s="1" t="s">
        <v>517</v>
      </c>
      <c r="AO238" s="11" t="s">
        <v>520</v>
      </c>
      <c r="AR238" s="1">
        <v>0</v>
      </c>
      <c r="AS238" s="1">
        <v>0</v>
      </c>
      <c r="AT238" s="1">
        <v>0</v>
      </c>
      <c r="AU238" s="1">
        <v>1</v>
      </c>
      <c r="AV238" s="1">
        <v>0</v>
      </c>
      <c r="AW238" s="1">
        <v>0</v>
      </c>
      <c r="AX238" s="1">
        <v>0</v>
      </c>
      <c r="AY238" s="1">
        <v>1</v>
      </c>
      <c r="BK238" s="1">
        <v>0</v>
      </c>
      <c r="BL238" s="1">
        <v>0</v>
      </c>
      <c r="BM238" s="1">
        <v>0</v>
      </c>
      <c r="BN238" s="1">
        <v>0</v>
      </c>
      <c r="BO238" s="1">
        <v>0</v>
      </c>
      <c r="BP238" s="1">
        <v>0</v>
      </c>
      <c r="BQ238" s="1">
        <v>0</v>
      </c>
      <c r="BR238" s="1">
        <v>0</v>
      </c>
    </row>
    <row r="240" spans="1:79" x14ac:dyDescent="0.25">
      <c r="Y240" s="1"/>
    </row>
    <row r="241" spans="1:134" x14ac:dyDescent="0.25">
      <c r="A241" s="3" t="s">
        <v>263</v>
      </c>
      <c r="Y241" s="1"/>
    </row>
    <row r="242" spans="1:134" x14ac:dyDescent="0.25">
      <c r="A242" s="3" t="s">
        <v>264</v>
      </c>
      <c r="B242" t="s">
        <v>265</v>
      </c>
      <c r="D242" s="2"/>
      <c r="E242" s="2"/>
      <c r="F242" s="2"/>
      <c r="G242" s="2"/>
      <c r="H242" s="2"/>
      <c r="I242" s="2"/>
      <c r="J242" s="30" t="s">
        <v>269</v>
      </c>
      <c r="S242" s="1"/>
      <c r="T242" s="1"/>
      <c r="U242" s="1"/>
      <c r="X242" s="1"/>
      <c r="Y242" s="1" t="s">
        <v>492</v>
      </c>
      <c r="Z242" s="1" t="s">
        <v>586</v>
      </c>
      <c r="AA242" s="1"/>
      <c r="AB242" s="1"/>
      <c r="AC242" s="1"/>
      <c r="AD242" s="1"/>
      <c r="AE242" s="1"/>
      <c r="AF242" s="1"/>
      <c r="AG242" s="1"/>
      <c r="AJ242" t="s">
        <v>517</v>
      </c>
      <c r="AK242" t="s">
        <v>517</v>
      </c>
      <c r="AL242" s="11" t="s">
        <v>520</v>
      </c>
      <c r="AM242" s="1" t="s">
        <v>517</v>
      </c>
      <c r="AN242" s="1" t="s">
        <v>517</v>
      </c>
      <c r="AO242" s="1" t="s">
        <v>517</v>
      </c>
      <c r="AR242" s="1">
        <v>1</v>
      </c>
      <c r="AS242" s="1">
        <v>1</v>
      </c>
      <c r="AT242" s="1">
        <v>0</v>
      </c>
      <c r="AU242" s="1">
        <v>1</v>
      </c>
      <c r="AV242" s="1">
        <v>1</v>
      </c>
      <c r="AW242" s="1">
        <v>1</v>
      </c>
      <c r="AX242" s="1">
        <v>0</v>
      </c>
      <c r="AY242" s="1">
        <v>1</v>
      </c>
      <c r="BB242" s="1">
        <v>1</v>
      </c>
      <c r="BC242" s="1">
        <v>1</v>
      </c>
      <c r="BD242" s="1">
        <v>0</v>
      </c>
      <c r="BE242" s="1">
        <v>0.2</v>
      </c>
      <c r="BF242" s="1">
        <v>0.6</v>
      </c>
      <c r="BG242" s="1">
        <v>0.4</v>
      </c>
      <c r="BH242" s="1">
        <v>0</v>
      </c>
      <c r="BI242" s="1">
        <v>1</v>
      </c>
      <c r="BK242" s="1">
        <v>1</v>
      </c>
      <c r="BL242" s="1">
        <v>1</v>
      </c>
      <c r="BM242" s="1">
        <v>0</v>
      </c>
      <c r="BN242" s="1">
        <v>1</v>
      </c>
      <c r="BO242" s="1">
        <v>1</v>
      </c>
      <c r="BP242" s="1">
        <v>1</v>
      </c>
      <c r="BQ242" s="1">
        <v>0</v>
      </c>
      <c r="BR242" s="1">
        <v>1</v>
      </c>
      <c r="BT242" s="1">
        <v>1</v>
      </c>
      <c r="BU242" s="1">
        <v>1</v>
      </c>
      <c r="BV242" s="1">
        <v>0</v>
      </c>
      <c r="BW242" s="1">
        <v>0.2</v>
      </c>
      <c r="BX242" s="1">
        <v>0.6</v>
      </c>
      <c r="BY242" s="1">
        <v>0.4</v>
      </c>
      <c r="BZ242" s="1">
        <v>0</v>
      </c>
      <c r="CA242" s="1">
        <v>1</v>
      </c>
    </row>
    <row r="243" spans="1:134" x14ac:dyDescent="0.25">
      <c r="A243" s="3" t="s">
        <v>277</v>
      </c>
      <c r="B243" t="s">
        <v>266</v>
      </c>
      <c r="D243" s="2"/>
      <c r="E243" s="2"/>
      <c r="F243" s="2"/>
      <c r="H243" s="2"/>
      <c r="I243" s="2"/>
      <c r="J243" s="30"/>
      <c r="S243" s="1"/>
      <c r="T243" s="1"/>
      <c r="U243" s="1"/>
      <c r="X243" s="1"/>
      <c r="Y243" s="1" t="s">
        <v>499</v>
      </c>
      <c r="Z243" s="1" t="s">
        <v>542</v>
      </c>
      <c r="AA243" s="1"/>
      <c r="AB243" s="1"/>
      <c r="AC243" s="1"/>
      <c r="AD243" s="1"/>
      <c r="AE243" s="1"/>
      <c r="AF243" s="1"/>
      <c r="AG243" s="1"/>
      <c r="AJ243" t="s">
        <v>517</v>
      </c>
      <c r="AK243" t="s">
        <v>517</v>
      </c>
      <c r="AL243" s="11" t="s">
        <v>520</v>
      </c>
      <c r="AM243" s="11" t="s">
        <v>520</v>
      </c>
      <c r="AN243" s="1" t="s">
        <v>517</v>
      </c>
      <c r="AO243" s="1" t="s">
        <v>517</v>
      </c>
      <c r="AR243" s="1">
        <v>1</v>
      </c>
      <c r="AS243" s="1">
        <v>1</v>
      </c>
      <c r="AT243" s="1">
        <v>0</v>
      </c>
      <c r="AU243" s="1">
        <v>0</v>
      </c>
      <c r="AV243" s="1">
        <v>1</v>
      </c>
      <c r="AW243" s="1">
        <v>1</v>
      </c>
      <c r="AX243" s="1">
        <v>0</v>
      </c>
      <c r="AY243" s="1">
        <v>1</v>
      </c>
      <c r="BK243" s="1">
        <v>1</v>
      </c>
      <c r="BL243" s="1">
        <v>1</v>
      </c>
      <c r="BM243" s="1">
        <v>0</v>
      </c>
      <c r="BN243" s="1">
        <v>0</v>
      </c>
      <c r="BO243" s="1">
        <v>1</v>
      </c>
      <c r="BP243" s="1">
        <v>1</v>
      </c>
      <c r="BQ243" s="1">
        <v>0</v>
      </c>
      <c r="BR243" s="1">
        <v>1</v>
      </c>
    </row>
    <row r="244" spans="1:134" s="1" customFormat="1" x14ac:dyDescent="0.25">
      <c r="A244" s="3" t="s">
        <v>92</v>
      </c>
      <c r="B244" t="s">
        <v>91</v>
      </c>
      <c r="C244"/>
      <c r="D244" s="2"/>
      <c r="E244" s="2"/>
      <c r="F244"/>
      <c r="G244"/>
      <c r="H244" s="2"/>
      <c r="I244"/>
      <c r="J244" s="30"/>
      <c r="K244" t="s">
        <v>267</v>
      </c>
      <c r="L244"/>
      <c r="M244"/>
      <c r="N244"/>
      <c r="O244"/>
      <c r="P244"/>
      <c r="Q244"/>
      <c r="R244"/>
      <c r="V244"/>
      <c r="W244"/>
      <c r="Y244" s="1" t="s">
        <v>479</v>
      </c>
      <c r="Z244" s="1" t="s">
        <v>539</v>
      </c>
      <c r="AH244"/>
      <c r="AI244"/>
      <c r="AJ244" t="s">
        <v>517</v>
      </c>
      <c r="AK244" t="s">
        <v>517</v>
      </c>
      <c r="AL244" s="11" t="s">
        <v>520</v>
      </c>
      <c r="AM244" s="11" t="s">
        <v>520</v>
      </c>
      <c r="AN244" s="1" t="s">
        <v>517</v>
      </c>
      <c r="AO244" s="11" t="s">
        <v>520</v>
      </c>
      <c r="AR244" s="1">
        <v>1</v>
      </c>
      <c r="AS244" s="1">
        <v>1</v>
      </c>
      <c r="AT244" s="1">
        <v>0</v>
      </c>
      <c r="AU244" s="1">
        <v>0</v>
      </c>
      <c r="AV244" s="1">
        <v>1</v>
      </c>
      <c r="AW244" s="1">
        <v>0</v>
      </c>
      <c r="AX244" s="1">
        <v>0</v>
      </c>
      <c r="AY244" s="1">
        <v>1</v>
      </c>
      <c r="BK244" s="1">
        <v>1</v>
      </c>
      <c r="BL244" s="1">
        <v>1</v>
      </c>
      <c r="BM244" s="1">
        <v>0</v>
      </c>
      <c r="BN244" s="1">
        <v>0</v>
      </c>
      <c r="BO244" s="1">
        <v>1</v>
      </c>
      <c r="BP244" s="1">
        <v>0</v>
      </c>
      <c r="BQ244" s="1">
        <v>0</v>
      </c>
      <c r="BR244" s="1">
        <v>1</v>
      </c>
    </row>
    <row r="245" spans="1:134" s="1" customFormat="1" x14ac:dyDescent="0.25">
      <c r="A245" s="3" t="s">
        <v>272</v>
      </c>
      <c r="B245" t="s">
        <v>273</v>
      </c>
      <c r="C245"/>
      <c r="D245" s="2"/>
      <c r="E245" s="2"/>
      <c r="F245"/>
      <c r="G245"/>
      <c r="H245"/>
      <c r="I245"/>
      <c r="J245" s="30" t="s">
        <v>274</v>
      </c>
      <c r="K245" t="s">
        <v>268</v>
      </c>
      <c r="L245"/>
      <c r="M245"/>
      <c r="N245"/>
      <c r="O245"/>
      <c r="P245"/>
      <c r="Q245"/>
      <c r="R245"/>
      <c r="S245"/>
      <c r="T245"/>
      <c r="U245"/>
      <c r="V245"/>
      <c r="W245"/>
      <c r="X245"/>
      <c r="Y245" t="s">
        <v>490</v>
      </c>
      <c r="Z245" t="s">
        <v>549</v>
      </c>
      <c r="AA245"/>
      <c r="AB245"/>
      <c r="AC245"/>
      <c r="AD245"/>
      <c r="AE245"/>
      <c r="AF245"/>
      <c r="AG245"/>
      <c r="AH245"/>
      <c r="AI245"/>
      <c r="AJ245" t="s">
        <v>517</v>
      </c>
      <c r="AK245" t="s">
        <v>517</v>
      </c>
      <c r="AL245" s="11" t="s">
        <v>520</v>
      </c>
      <c r="AM245" s="11" t="s">
        <v>520</v>
      </c>
      <c r="AN245" s="11" t="s">
        <v>520</v>
      </c>
      <c r="AO245" s="11" t="s">
        <v>520</v>
      </c>
      <c r="AR245" s="1">
        <v>1</v>
      </c>
      <c r="AS245" s="1">
        <v>1</v>
      </c>
      <c r="AT245" s="1">
        <v>0</v>
      </c>
      <c r="AU245" s="1">
        <v>0</v>
      </c>
      <c r="AV245" s="1">
        <v>0</v>
      </c>
      <c r="AW245" s="1">
        <v>0</v>
      </c>
      <c r="AX245" s="1">
        <v>0</v>
      </c>
      <c r="AY245" s="1">
        <v>1</v>
      </c>
      <c r="BK245" s="1">
        <v>1</v>
      </c>
      <c r="BL245" s="1">
        <v>1</v>
      </c>
      <c r="BM245" s="1">
        <v>0</v>
      </c>
      <c r="BN245" s="1">
        <v>0</v>
      </c>
      <c r="BO245" s="1">
        <v>0</v>
      </c>
      <c r="BP245" s="1">
        <v>0</v>
      </c>
      <c r="BQ245" s="1">
        <v>0</v>
      </c>
      <c r="BR245" s="1">
        <v>1</v>
      </c>
    </row>
    <row r="246" spans="1:134" s="1" customFormat="1" x14ac:dyDescent="0.25">
      <c r="A246" s="3" t="s">
        <v>270</v>
      </c>
      <c r="B246" t="s">
        <v>271</v>
      </c>
      <c r="C246"/>
      <c r="D246" s="2"/>
      <c r="E246" s="2"/>
      <c r="F246"/>
      <c r="G246"/>
      <c r="H246"/>
      <c r="I246"/>
      <c r="J246" s="30"/>
      <c r="K246" t="s">
        <v>275</v>
      </c>
      <c r="L246"/>
      <c r="M246"/>
      <c r="N246"/>
      <c r="O246"/>
      <c r="P246"/>
      <c r="Q246"/>
      <c r="R246"/>
      <c r="S246"/>
      <c r="T246"/>
      <c r="U246"/>
      <c r="V246"/>
      <c r="W246"/>
      <c r="X246"/>
      <c r="Y246" t="s">
        <v>486</v>
      </c>
      <c r="Z246" t="s">
        <v>559</v>
      </c>
      <c r="AA246"/>
      <c r="AB246"/>
      <c r="AC246"/>
      <c r="AD246"/>
      <c r="AE246"/>
      <c r="AF246"/>
      <c r="AG246"/>
      <c r="AH246"/>
      <c r="AI246"/>
      <c r="AJ246" t="s">
        <v>517</v>
      </c>
      <c r="AK246" t="s">
        <v>517</v>
      </c>
      <c r="AL246" s="11" t="s">
        <v>520</v>
      </c>
      <c r="AM246" s="11" t="s">
        <v>520</v>
      </c>
      <c r="AN246" s="11" t="s">
        <v>520</v>
      </c>
      <c r="AO246" s="11" t="s">
        <v>520</v>
      </c>
      <c r="AR246" s="1">
        <v>1</v>
      </c>
      <c r="AS246" s="1">
        <v>1</v>
      </c>
      <c r="AT246" s="1">
        <v>0</v>
      </c>
      <c r="AU246" s="1">
        <v>0</v>
      </c>
      <c r="AV246" s="1">
        <v>0</v>
      </c>
      <c r="AW246" s="1">
        <v>0</v>
      </c>
      <c r="AX246" s="1">
        <v>0</v>
      </c>
      <c r="AY246" s="1">
        <v>1</v>
      </c>
      <c r="BK246" s="1">
        <v>1</v>
      </c>
      <c r="BL246" s="1">
        <v>1</v>
      </c>
      <c r="BM246" s="1">
        <v>0</v>
      </c>
      <c r="BN246" s="1">
        <v>0</v>
      </c>
      <c r="BO246" s="1">
        <v>0</v>
      </c>
      <c r="BP246" s="1">
        <v>0</v>
      </c>
      <c r="BQ246" s="1">
        <v>0</v>
      </c>
      <c r="BR246" s="1">
        <v>1</v>
      </c>
    </row>
    <row r="247" spans="1:134" x14ac:dyDescent="0.25">
      <c r="A247" s="3"/>
      <c r="K247" t="s">
        <v>276</v>
      </c>
      <c r="Y247" t="s">
        <v>710</v>
      </c>
      <c r="Z247" t="s">
        <v>709</v>
      </c>
    </row>
    <row r="248" spans="1:134" x14ac:dyDescent="0.25">
      <c r="A248" s="3" t="s">
        <v>300</v>
      </c>
    </row>
    <row r="249" spans="1:134" x14ac:dyDescent="0.25">
      <c r="A249" t="s">
        <v>658</v>
      </c>
      <c r="B249" t="s">
        <v>540</v>
      </c>
      <c r="I249" s="2"/>
      <c r="K249" t="s">
        <v>695</v>
      </c>
      <c r="Y249" t="s">
        <v>513</v>
      </c>
      <c r="Z249" t="s">
        <v>540</v>
      </c>
      <c r="AJ249" s="11" t="s">
        <v>520</v>
      </c>
      <c r="AK249" s="11" t="s">
        <v>520</v>
      </c>
      <c r="AL249" s="11" t="s">
        <v>520</v>
      </c>
      <c r="AM249" s="11" t="s">
        <v>520</v>
      </c>
      <c r="AN249" s="11" t="s">
        <v>520</v>
      </c>
      <c r="AO249" s="1" t="s">
        <v>517</v>
      </c>
      <c r="AR249" s="1">
        <v>0</v>
      </c>
      <c r="AS249" s="1">
        <v>0</v>
      </c>
      <c r="AT249" s="1">
        <v>0</v>
      </c>
      <c r="AU249" s="1">
        <v>0</v>
      </c>
      <c r="AV249" s="1">
        <v>0</v>
      </c>
      <c r="AW249" s="1">
        <v>1</v>
      </c>
      <c r="AX249" s="1">
        <v>0</v>
      </c>
      <c r="AY249" s="1">
        <v>1</v>
      </c>
      <c r="BB249" s="1">
        <v>0</v>
      </c>
      <c r="BC249" s="1">
        <v>0</v>
      </c>
      <c r="BD249" s="1">
        <v>0</v>
      </c>
      <c r="BE249" s="1">
        <v>0</v>
      </c>
      <c r="BF249" s="1">
        <v>0</v>
      </c>
      <c r="BG249" s="1">
        <v>1</v>
      </c>
      <c r="BH249" s="1">
        <v>0</v>
      </c>
      <c r="BI249" s="1">
        <v>1</v>
      </c>
      <c r="BK249" s="1">
        <v>0</v>
      </c>
      <c r="BL249" s="1">
        <v>0</v>
      </c>
      <c r="BM249" s="1">
        <v>0</v>
      </c>
      <c r="BN249" s="1">
        <v>0</v>
      </c>
      <c r="BO249" s="1">
        <v>0</v>
      </c>
      <c r="BP249" s="1">
        <v>0</v>
      </c>
      <c r="BQ249" s="1">
        <v>0</v>
      </c>
      <c r="BR249" s="1">
        <v>0</v>
      </c>
      <c r="BT249" s="1">
        <v>0</v>
      </c>
      <c r="BU249" s="1">
        <v>0</v>
      </c>
      <c r="BV249" s="1">
        <v>0</v>
      </c>
      <c r="BW249" s="1">
        <v>0</v>
      </c>
      <c r="BX249" s="1">
        <v>0</v>
      </c>
      <c r="BY249" s="1">
        <v>0</v>
      </c>
      <c r="BZ249" s="1">
        <v>0</v>
      </c>
      <c r="CA249" s="1">
        <v>0</v>
      </c>
    </row>
    <row r="250" spans="1:134" x14ac:dyDescent="0.25">
      <c r="A250" s="3"/>
    </row>
    <row r="251" spans="1:134" x14ac:dyDescent="0.25">
      <c r="A251" s="8" t="s">
        <v>696</v>
      </c>
      <c r="B251" s="1"/>
      <c r="C251" s="1"/>
      <c r="D251" s="1"/>
      <c r="E251" s="1"/>
      <c r="F251" s="1"/>
      <c r="G251" s="1"/>
    </row>
    <row r="252" spans="1:134" x14ac:dyDescent="0.25">
      <c r="A252" s="1"/>
      <c r="B252" s="1"/>
      <c r="C252" s="1"/>
      <c r="D252" s="1"/>
      <c r="E252" s="1"/>
      <c r="F252" s="1"/>
      <c r="G252" s="1"/>
      <c r="H252" s="1"/>
      <c r="I252" s="1"/>
      <c r="AR252" s="1">
        <v>1</v>
      </c>
      <c r="AS252" s="1">
        <v>1</v>
      </c>
      <c r="AT252" s="1">
        <v>1</v>
      </c>
      <c r="AU252" s="1">
        <v>1</v>
      </c>
      <c r="AV252" s="1">
        <v>1</v>
      </c>
      <c r="AW252" s="1">
        <v>1</v>
      </c>
      <c r="AX252" s="1">
        <v>1</v>
      </c>
      <c r="BB252" s="1">
        <v>0.66666666666666663</v>
      </c>
      <c r="BC252" s="1">
        <v>0.66666666666666663</v>
      </c>
      <c r="BD252" s="1">
        <v>0.66666666666666663</v>
      </c>
      <c r="BE252" s="1">
        <v>1</v>
      </c>
      <c r="BF252" s="1">
        <v>0.66666666666666663</v>
      </c>
      <c r="BG252" s="1">
        <v>0.66666666666666663</v>
      </c>
      <c r="BH252" s="1">
        <v>0.66666666666666663</v>
      </c>
      <c r="BI252" s="1">
        <v>1</v>
      </c>
      <c r="BK252" s="1">
        <v>1</v>
      </c>
      <c r="BL252" s="1">
        <v>1</v>
      </c>
      <c r="BM252" s="1">
        <v>1</v>
      </c>
      <c r="BN252" s="1">
        <v>1</v>
      </c>
      <c r="BO252" s="1">
        <v>1</v>
      </c>
      <c r="BP252" s="1">
        <v>1</v>
      </c>
      <c r="BQ252" s="1">
        <v>1</v>
      </c>
      <c r="BR252" s="1">
        <v>1</v>
      </c>
      <c r="BT252" s="1">
        <v>1</v>
      </c>
      <c r="BU252" s="1">
        <v>1</v>
      </c>
      <c r="BV252" s="1">
        <v>1</v>
      </c>
      <c r="BW252" s="1">
        <v>0.66666666666666663</v>
      </c>
      <c r="BX252" s="1">
        <v>1</v>
      </c>
      <c r="BY252" s="1">
        <v>1</v>
      </c>
      <c r="BZ252" s="1">
        <v>1</v>
      </c>
      <c r="CA252" s="1">
        <v>0.66666666666666663</v>
      </c>
    </row>
    <row r="253" spans="1:134" x14ac:dyDescent="0.25">
      <c r="A253" s="8" t="s">
        <v>26</v>
      </c>
      <c r="B253" s="1" t="s">
        <v>27</v>
      </c>
      <c r="C253" s="1"/>
      <c r="D253" s="2"/>
      <c r="E253" s="2"/>
      <c r="F253" s="2"/>
      <c r="G253" s="2"/>
      <c r="H253" s="2"/>
      <c r="I253" s="2"/>
      <c r="AJ253" s="1" t="s">
        <v>517</v>
      </c>
      <c r="AK253" s="1" t="s">
        <v>517</v>
      </c>
      <c r="AL253" s="1" t="s">
        <v>517</v>
      </c>
      <c r="AM253" s="1" t="s">
        <v>517</v>
      </c>
      <c r="AN253" s="1" t="s">
        <v>517</v>
      </c>
      <c r="AO253" s="1" t="s">
        <v>517</v>
      </c>
      <c r="AR253" s="1">
        <v>1</v>
      </c>
      <c r="AS253" s="1">
        <v>1</v>
      </c>
      <c r="AT253" s="1">
        <v>1</v>
      </c>
      <c r="AU253" s="1">
        <v>1</v>
      </c>
      <c r="AV253" s="1">
        <v>1</v>
      </c>
      <c r="AW253" s="1">
        <v>1</v>
      </c>
      <c r="AX253" s="1">
        <v>1</v>
      </c>
      <c r="AY253" s="1">
        <v>1</v>
      </c>
      <c r="BK253" s="1">
        <v>1</v>
      </c>
      <c r="BL253" s="1">
        <v>1</v>
      </c>
      <c r="BM253" s="1">
        <v>1</v>
      </c>
      <c r="BN253" s="1">
        <v>1</v>
      </c>
      <c r="BO253" s="1">
        <v>1</v>
      </c>
      <c r="BP253" s="1">
        <v>1</v>
      </c>
      <c r="BQ253" s="1">
        <v>1</v>
      </c>
      <c r="BR253" s="1">
        <v>1</v>
      </c>
    </row>
    <row r="254" spans="1:134" x14ac:dyDescent="0.25">
      <c r="A254" s="8" t="s">
        <v>697</v>
      </c>
      <c r="B254" s="1" t="s">
        <v>698</v>
      </c>
      <c r="C254" s="1"/>
      <c r="D254" s="2"/>
      <c r="E254" s="2"/>
      <c r="F254" s="2"/>
      <c r="G254" s="2"/>
      <c r="H254" s="2"/>
      <c r="I254" s="2"/>
      <c r="K254" t="s">
        <v>700</v>
      </c>
      <c r="Y254" s="1"/>
      <c r="Z254" s="1"/>
      <c r="AJ254" t="s">
        <v>517</v>
      </c>
      <c r="AK254" t="s">
        <v>517</v>
      </c>
      <c r="AL254" t="s">
        <v>517</v>
      </c>
      <c r="AM254" s="1" t="s">
        <v>517</v>
      </c>
      <c r="AN254" s="1" t="s">
        <v>517</v>
      </c>
      <c r="AO254" s="1" t="s">
        <v>517</v>
      </c>
      <c r="AR254" s="1">
        <v>0</v>
      </c>
      <c r="AS254" s="1">
        <v>0</v>
      </c>
      <c r="AT254" s="1">
        <v>0</v>
      </c>
      <c r="AU254" s="1">
        <v>1</v>
      </c>
      <c r="AV254" s="1">
        <v>0</v>
      </c>
      <c r="AW254" s="1">
        <v>0</v>
      </c>
      <c r="AX254" s="1">
        <v>0</v>
      </c>
      <c r="AY254" s="1">
        <v>1</v>
      </c>
      <c r="BK254" s="1">
        <v>0</v>
      </c>
      <c r="BL254" s="1">
        <v>0</v>
      </c>
      <c r="BM254" s="1">
        <v>0</v>
      </c>
      <c r="BN254" s="1">
        <v>0</v>
      </c>
      <c r="BO254" s="1">
        <v>0</v>
      </c>
      <c r="BP254" s="1">
        <v>0</v>
      </c>
      <c r="BQ254" s="1">
        <v>0</v>
      </c>
      <c r="BR254" s="1">
        <v>0</v>
      </c>
    </row>
    <row r="255" spans="1:134" s="5" customFormat="1" x14ac:dyDescent="0.25">
      <c r="A255" s="1"/>
      <c r="B255" t="s">
        <v>699</v>
      </c>
      <c r="C255" s="1"/>
      <c r="D255" s="1"/>
      <c r="E255" s="1"/>
      <c r="F255" s="1"/>
      <c r="G255" s="2"/>
      <c r="H255" s="1"/>
      <c r="I255" s="1"/>
      <c r="J255"/>
      <c r="K255" t="s">
        <v>701</v>
      </c>
      <c r="L255"/>
      <c r="M255"/>
      <c r="N255"/>
      <c r="O255"/>
      <c r="P255"/>
      <c r="Q255"/>
      <c r="R255"/>
      <c r="S255"/>
      <c r="T255"/>
      <c r="U255"/>
      <c r="V255"/>
      <c r="W255"/>
      <c r="X255"/>
      <c r="Y255" s="1"/>
      <c r="Z255" s="1"/>
      <c r="AA255"/>
      <c r="AB255"/>
      <c r="AC255"/>
      <c r="AD255"/>
      <c r="AE255"/>
      <c r="AF255"/>
      <c r="AG255"/>
      <c r="AH255"/>
      <c r="AI255"/>
      <c r="AJ255" s="11" t="s">
        <v>520</v>
      </c>
      <c r="AK255" s="11" t="s">
        <v>520</v>
      </c>
      <c r="AL255" s="11" t="s">
        <v>520</v>
      </c>
      <c r="AM255" s="1" t="s">
        <v>517</v>
      </c>
      <c r="AN255" s="11" t="s">
        <v>520</v>
      </c>
      <c r="AO255" s="11" t="s">
        <v>520</v>
      </c>
      <c r="AP255" s="1"/>
      <c r="AQ255" s="1"/>
      <c r="AR255" s="1"/>
      <c r="AS255" s="1"/>
      <c r="AT255" s="1"/>
      <c r="AU255" s="1"/>
      <c r="AV255" s="1"/>
      <c r="AW255" s="1"/>
      <c r="AX255" s="1"/>
      <c r="AY255" s="1">
        <v>1</v>
      </c>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row>
    <row r="256" spans="1:134" s="1" customFormat="1" x14ac:dyDescent="0.25">
      <c r="J256"/>
      <c r="K256"/>
      <c r="L256"/>
      <c r="M256"/>
      <c r="N256"/>
      <c r="O256"/>
      <c r="P256"/>
      <c r="Q256"/>
      <c r="R256"/>
      <c r="S256"/>
      <c r="T256"/>
      <c r="U256"/>
      <c r="V256"/>
      <c r="W256"/>
      <c r="X256"/>
      <c r="Y256" t="s">
        <v>630</v>
      </c>
      <c r="Z256" t="s">
        <v>578</v>
      </c>
      <c r="AA256"/>
      <c r="AB256"/>
      <c r="AC256"/>
      <c r="AD256"/>
      <c r="AE256"/>
      <c r="AF256"/>
      <c r="AG256"/>
      <c r="AH256"/>
      <c r="AI256"/>
      <c r="AJ256"/>
      <c r="AK256"/>
      <c r="AL256"/>
    </row>
    <row r="257" spans="1:26" x14ac:dyDescent="0.25">
      <c r="A257" s="1"/>
      <c r="B257" s="1"/>
      <c r="C257" s="1"/>
      <c r="D257" s="1"/>
      <c r="E257" s="1"/>
      <c r="F257" s="1"/>
      <c r="G257" s="1"/>
      <c r="H257" s="1"/>
      <c r="I257" s="1"/>
      <c r="Y257" t="s">
        <v>631</v>
      </c>
      <c r="Z257" t="s">
        <v>579</v>
      </c>
    </row>
    <row r="258" spans="1:26" x14ac:dyDescent="0.25">
      <c r="A258" s="1"/>
      <c r="B258" s="1"/>
      <c r="C258" s="1"/>
      <c r="D258" s="1"/>
      <c r="E258" s="1"/>
      <c r="F258" s="1"/>
      <c r="G258" s="1"/>
      <c r="H258" s="1"/>
      <c r="I258" s="1"/>
      <c r="Y258" t="s">
        <v>632</v>
      </c>
      <c r="Z258" t="s">
        <v>558</v>
      </c>
    </row>
    <row r="259" spans="1:26" x14ac:dyDescent="0.25">
      <c r="A259" s="8"/>
      <c r="B259" s="1"/>
      <c r="C259" s="1"/>
      <c r="D259" s="1"/>
      <c r="E259" s="1"/>
      <c r="F259" s="1"/>
      <c r="G259" s="1"/>
      <c r="H259" s="1"/>
      <c r="I259" s="1"/>
      <c r="Y259" t="s">
        <v>633</v>
      </c>
      <c r="Z259" t="s">
        <v>582</v>
      </c>
    </row>
    <row r="260" spans="1:26" x14ac:dyDescent="0.25">
      <c r="A260" s="1"/>
      <c r="B260" s="1"/>
      <c r="C260" s="1"/>
      <c r="D260" s="1"/>
      <c r="E260" s="1"/>
      <c r="F260" s="1"/>
      <c r="G260" s="1"/>
      <c r="H260" s="1"/>
      <c r="I260" s="1"/>
      <c r="Y260" t="s">
        <v>634</v>
      </c>
      <c r="Z260" t="s">
        <v>583</v>
      </c>
    </row>
    <row r="261" spans="1:26" x14ac:dyDescent="0.25">
      <c r="A261" s="1"/>
      <c r="B261" s="1"/>
      <c r="C261" s="1"/>
      <c r="D261" s="1"/>
      <c r="E261" s="1"/>
      <c r="F261" s="1"/>
      <c r="G261" s="1"/>
      <c r="H261" s="1"/>
      <c r="I261" s="1"/>
      <c r="Y261" t="s">
        <v>635</v>
      </c>
      <c r="Z261" t="s">
        <v>574</v>
      </c>
    </row>
    <row r="262" spans="1:26" x14ac:dyDescent="0.25">
      <c r="Y262" t="s">
        <v>636</v>
      </c>
      <c r="Z262" t="s">
        <v>580</v>
      </c>
    </row>
    <row r="263" spans="1:26" x14ac:dyDescent="0.25">
      <c r="Y263" t="s">
        <v>637</v>
      </c>
      <c r="Z263" t="s">
        <v>581</v>
      </c>
    </row>
    <row r="264" spans="1:26" x14ac:dyDescent="0.25">
      <c r="H264" s="1"/>
      <c r="I264" s="1"/>
      <c r="J264" s="1"/>
      <c r="Y264" t="s">
        <v>638</v>
      </c>
      <c r="Z264" t="s">
        <v>576</v>
      </c>
    </row>
    <row r="265" spans="1:26" x14ac:dyDescent="0.25">
      <c r="K265" s="1"/>
      <c r="L265" s="1"/>
      <c r="M265" s="1"/>
      <c r="N265" s="1"/>
      <c r="O265" s="1"/>
      <c r="P265" s="1"/>
      <c r="Y265" t="s">
        <v>702</v>
      </c>
      <c r="Z265" t="s">
        <v>639</v>
      </c>
    </row>
    <row r="266" spans="1:26" x14ac:dyDescent="0.25">
      <c r="Y266" t="s">
        <v>702</v>
      </c>
      <c r="Z266" t="s">
        <v>640</v>
      </c>
    </row>
    <row r="267" spans="1:26" x14ac:dyDescent="0.25">
      <c r="K267" t="s">
        <v>624</v>
      </c>
      <c r="Y267" t="s">
        <v>702</v>
      </c>
      <c r="Z267" t="s">
        <v>641</v>
      </c>
    </row>
    <row r="268" spans="1:26" x14ac:dyDescent="0.25">
      <c r="Y268" t="s">
        <v>702</v>
      </c>
      <c r="Z268" t="s">
        <v>642</v>
      </c>
    </row>
    <row r="269" spans="1:26" x14ac:dyDescent="0.25">
      <c r="Y269" t="s">
        <v>702</v>
      </c>
      <c r="Z269" t="s">
        <v>643</v>
      </c>
    </row>
    <row r="270" spans="1:26" x14ac:dyDescent="0.25">
      <c r="Y270" t="s">
        <v>702</v>
      </c>
      <c r="Z270" t="s">
        <v>644</v>
      </c>
    </row>
    <row r="271" spans="1:26" x14ac:dyDescent="0.25">
      <c r="Y271" t="s">
        <v>645</v>
      </c>
      <c r="Z271" t="s">
        <v>589</v>
      </c>
    </row>
    <row r="272" spans="1:26" x14ac:dyDescent="0.25">
      <c r="Y272" t="s">
        <v>646</v>
      </c>
      <c r="Z272" t="s">
        <v>588</v>
      </c>
    </row>
    <row r="273" spans="25:26" x14ac:dyDescent="0.25">
      <c r="Y273" t="s">
        <v>647</v>
      </c>
      <c r="Z273" t="s">
        <v>571</v>
      </c>
    </row>
    <row r="274" spans="25:26" x14ac:dyDescent="0.25">
      <c r="Y274" t="s">
        <v>702</v>
      </c>
      <c r="Z274" t="s">
        <v>649</v>
      </c>
    </row>
    <row r="275" spans="25:26" x14ac:dyDescent="0.25">
      <c r="Y275" t="s">
        <v>702</v>
      </c>
      <c r="Z275" t="s">
        <v>650</v>
      </c>
    </row>
    <row r="276" spans="25:26" x14ac:dyDescent="0.25">
      <c r="Y276" t="s">
        <v>702</v>
      </c>
      <c r="Z276" t="s">
        <v>651</v>
      </c>
    </row>
  </sheetData>
  <mergeCells count="27">
    <mergeCell ref="H8:H9"/>
    <mergeCell ref="A8:A9"/>
    <mergeCell ref="D8:D9"/>
    <mergeCell ref="E8:E9"/>
    <mergeCell ref="F8:F9"/>
    <mergeCell ref="G8:G9"/>
    <mergeCell ref="K209:P211"/>
    <mergeCell ref="J231:J232"/>
    <mergeCell ref="J163:J167"/>
    <mergeCell ref="J168:J172"/>
    <mergeCell ref="I8:I9"/>
    <mergeCell ref="J62:J65"/>
    <mergeCell ref="J66:J68"/>
    <mergeCell ref="J69:J70"/>
    <mergeCell ref="J233:J236"/>
    <mergeCell ref="J242:J244"/>
    <mergeCell ref="J245:J246"/>
    <mergeCell ref="J173:J175"/>
    <mergeCell ref="J176:J179"/>
    <mergeCell ref="J193:J194"/>
    <mergeCell ref="J205:J206"/>
    <mergeCell ref="BL1:BS1"/>
    <mergeCell ref="BU1:CB1"/>
    <mergeCell ref="AZ1:BG1"/>
    <mergeCell ref="AP1:AW1"/>
    <mergeCell ref="BE5:BF5"/>
    <mergeCell ref="BZ5:CA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Jaccard heat map construction</vt:lpstr>
    </vt:vector>
  </TitlesOfParts>
  <Company>University of Queensland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Timothy McCubbin</dc:creator>
  <cp:lastModifiedBy>Timothy McCubbin</cp:lastModifiedBy>
  <dcterms:created xsi:type="dcterms:W3CDTF">2015-05-15T06:58:24Z</dcterms:created>
  <dcterms:modified xsi:type="dcterms:W3CDTF">2019-11-20T04:41:54Z</dcterms:modified>
</cp:coreProperties>
</file>